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05" yWindow="-105" windowWidth="23250" windowHeight="12450" activeTab="4"/>
  </bookViews>
  <sheets>
    <sheet name="男子申込" sheetId="1" r:id="rId1"/>
    <sheet name="団体男子(事務局用)" sheetId="4" r:id="rId2"/>
    <sheet name="個人戦男子(事務局用)" sheetId="2" r:id="rId3"/>
    <sheet name="女子申込" sheetId="7" r:id="rId4"/>
    <sheet name="団体女子(事務局用)" sheetId="5" r:id="rId5"/>
    <sheet name="個人戦女子(事務局用)" sheetId="6" r:id="rId6"/>
  </sheets>
  <definedNames>
    <definedName name="_xlnm.Print_Area" localSheetId="3">女子申込!$A$1:$R$92</definedName>
    <definedName name="_xlnm.Print_Area" localSheetId="0">男子申込!$A$1:$R$92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6" l="1"/>
  <c r="E17" i="6"/>
  <c r="D17" i="6"/>
  <c r="C17" i="6"/>
  <c r="B17" i="6"/>
  <c r="F16" i="6"/>
  <c r="E16" i="6"/>
  <c r="D16" i="6"/>
  <c r="C16" i="6"/>
  <c r="B16" i="6"/>
  <c r="F15" i="6"/>
  <c r="E15" i="6"/>
  <c r="D15" i="6"/>
  <c r="C15" i="6"/>
  <c r="B15" i="6"/>
  <c r="F14" i="6"/>
  <c r="E14" i="6"/>
  <c r="D14" i="6"/>
  <c r="C14" i="6"/>
  <c r="B14" i="6"/>
  <c r="A22" i="6"/>
  <c r="A21" i="6"/>
  <c r="A20" i="6"/>
  <c r="A19" i="6"/>
  <c r="A18" i="6"/>
  <c r="A17" i="6"/>
  <c r="A16" i="6"/>
  <c r="A15" i="6"/>
  <c r="A14" i="6"/>
  <c r="D10" i="6"/>
  <c r="C10" i="6"/>
  <c r="B10" i="6"/>
  <c r="D9" i="6"/>
  <c r="C9" i="6"/>
  <c r="B9" i="6"/>
  <c r="D8" i="6"/>
  <c r="C8" i="6"/>
  <c r="B8" i="6"/>
  <c r="D7" i="6"/>
  <c r="C7" i="6"/>
  <c r="B7" i="6"/>
  <c r="D6" i="6"/>
  <c r="C6" i="6"/>
  <c r="B6" i="6"/>
  <c r="D5" i="6"/>
  <c r="C5" i="6"/>
  <c r="B5" i="6"/>
  <c r="D4" i="6"/>
  <c r="C4" i="6"/>
  <c r="B4" i="6"/>
  <c r="A11" i="6"/>
  <c r="A10" i="6"/>
  <c r="A9" i="6"/>
  <c r="A8" i="6"/>
  <c r="A7" i="6"/>
  <c r="A6" i="6"/>
  <c r="A5" i="6"/>
  <c r="A4" i="6"/>
  <c r="D3" i="6"/>
  <c r="C3" i="6"/>
  <c r="B3" i="6"/>
  <c r="A3" i="6"/>
  <c r="G46" i="5"/>
  <c r="F46" i="5"/>
  <c r="E46" i="5"/>
  <c r="G45" i="5"/>
  <c r="F45" i="5"/>
  <c r="E45" i="5"/>
  <c r="G44" i="5"/>
  <c r="F44" i="5"/>
  <c r="E44" i="5"/>
  <c r="G43" i="5"/>
  <c r="F43" i="5"/>
  <c r="E43" i="5"/>
  <c r="G42" i="5"/>
  <c r="F42" i="5"/>
  <c r="E42" i="5"/>
  <c r="G41" i="5"/>
  <c r="F41" i="5"/>
  <c r="E41" i="5"/>
  <c r="G40" i="5"/>
  <c r="F40" i="5"/>
  <c r="E40" i="5"/>
  <c r="G38" i="5"/>
  <c r="F38" i="5"/>
  <c r="B38" i="5"/>
  <c r="B37" i="5"/>
  <c r="G30" i="5"/>
  <c r="F30" i="5"/>
  <c r="E30" i="5"/>
  <c r="G29" i="5"/>
  <c r="F29" i="5"/>
  <c r="E29" i="5"/>
  <c r="G28" i="5"/>
  <c r="F28" i="5"/>
  <c r="E28" i="5"/>
  <c r="G27" i="5"/>
  <c r="F27" i="5"/>
  <c r="E27" i="5"/>
  <c r="G26" i="5"/>
  <c r="F26" i="5"/>
  <c r="E26" i="5"/>
  <c r="G25" i="5"/>
  <c r="F25" i="5"/>
  <c r="E25" i="5"/>
  <c r="G24" i="5"/>
  <c r="F24" i="5"/>
  <c r="E24" i="5"/>
  <c r="G22" i="5"/>
  <c r="F22" i="5"/>
  <c r="B22" i="5"/>
  <c r="B21" i="5"/>
  <c r="G14" i="5"/>
  <c r="F14" i="5"/>
  <c r="E14" i="5"/>
  <c r="G13" i="5"/>
  <c r="F13" i="5"/>
  <c r="E13" i="5"/>
  <c r="G12" i="5"/>
  <c r="F12" i="5"/>
  <c r="E12" i="5"/>
  <c r="G11" i="5"/>
  <c r="F11" i="5"/>
  <c r="E11" i="5"/>
  <c r="G10" i="5"/>
  <c r="F10" i="5"/>
  <c r="E10" i="5"/>
  <c r="G9" i="5"/>
  <c r="F9" i="5"/>
  <c r="E9" i="5"/>
  <c r="G8" i="5"/>
  <c r="F8" i="5"/>
  <c r="G6" i="5"/>
  <c r="F6" i="5"/>
  <c r="B6" i="5"/>
  <c r="B5" i="5"/>
  <c r="E8" i="5"/>
  <c r="A15" i="2"/>
  <c r="A16" i="2"/>
  <c r="A17" i="2"/>
  <c r="A18" i="2"/>
  <c r="A19" i="2"/>
  <c r="A20" i="2"/>
  <c r="A21" i="2"/>
  <c r="A22" i="2"/>
  <c r="A23" i="2"/>
  <c r="A24" i="2"/>
  <c r="A25" i="2"/>
  <c r="A26" i="2"/>
  <c r="A14" i="2"/>
  <c r="A4" i="2"/>
  <c r="A5" i="2"/>
  <c r="A6" i="2"/>
  <c r="A7" i="2"/>
  <c r="A8" i="2"/>
  <c r="A9" i="2"/>
  <c r="A10" i="2"/>
  <c r="A11" i="2"/>
  <c r="A3" i="2"/>
  <c r="B37" i="4"/>
  <c r="B21" i="4"/>
  <c r="B5" i="4"/>
  <c r="G46" i="4" l="1"/>
  <c r="F46" i="4"/>
  <c r="E46" i="4"/>
  <c r="G45" i="4"/>
  <c r="F45" i="4"/>
  <c r="E45" i="4"/>
  <c r="G44" i="4"/>
  <c r="F44" i="4"/>
  <c r="E44" i="4"/>
  <c r="G43" i="4"/>
  <c r="F43" i="4"/>
  <c r="E43" i="4"/>
  <c r="G42" i="4"/>
  <c r="F42" i="4"/>
  <c r="E42" i="4"/>
  <c r="G41" i="4"/>
  <c r="F41" i="4"/>
  <c r="E41" i="4"/>
  <c r="G40" i="4"/>
  <c r="F40" i="4"/>
  <c r="E40" i="4"/>
  <c r="A34" i="5"/>
  <c r="A33" i="5"/>
  <c r="A18" i="5"/>
  <c r="A17" i="5"/>
  <c r="B17" i="2"/>
  <c r="B16" i="2"/>
  <c r="B15" i="2"/>
  <c r="B14" i="2"/>
  <c r="E17" i="2"/>
  <c r="E16" i="2"/>
  <c r="E15" i="2"/>
  <c r="C17" i="2"/>
  <c r="C16" i="2"/>
  <c r="C15" i="2"/>
  <c r="F17" i="2"/>
  <c r="D17" i="2"/>
  <c r="F16" i="2"/>
  <c r="D16" i="2"/>
  <c r="F15" i="2"/>
  <c r="D15" i="2"/>
  <c r="F14" i="2"/>
  <c r="D14" i="2"/>
  <c r="E14" i="2"/>
  <c r="C14" i="2"/>
  <c r="D10" i="2"/>
  <c r="D9" i="2"/>
  <c r="D8" i="2"/>
  <c r="D7" i="2"/>
  <c r="D6" i="2"/>
  <c r="D5" i="2"/>
  <c r="D4" i="2"/>
  <c r="D3" i="2"/>
  <c r="B10" i="2"/>
  <c r="B9" i="2"/>
  <c r="B8" i="2"/>
  <c r="B7" i="2"/>
  <c r="B6" i="2"/>
  <c r="B5" i="2"/>
  <c r="B4" i="2"/>
  <c r="B3" i="2"/>
  <c r="C10" i="2"/>
  <c r="C9" i="2"/>
  <c r="C8" i="2"/>
  <c r="C7" i="2"/>
  <c r="C6" i="2"/>
  <c r="C5" i="2"/>
  <c r="C4" i="2"/>
  <c r="C3" i="2"/>
  <c r="B6" i="4"/>
  <c r="G30" i="4"/>
  <c r="F30" i="4"/>
  <c r="E30" i="4"/>
  <c r="G29" i="4"/>
  <c r="F29" i="4"/>
  <c r="E29" i="4"/>
  <c r="G28" i="4"/>
  <c r="F28" i="4"/>
  <c r="E28" i="4"/>
  <c r="G27" i="4"/>
  <c r="F27" i="4"/>
  <c r="E27" i="4"/>
  <c r="G26" i="4"/>
  <c r="F26" i="4"/>
  <c r="E26" i="4"/>
  <c r="G25" i="4"/>
  <c r="F25" i="4"/>
  <c r="E25" i="4"/>
  <c r="G24" i="4"/>
  <c r="F24" i="4"/>
  <c r="E24" i="4"/>
  <c r="G14" i="4"/>
  <c r="F14" i="4"/>
  <c r="E14" i="4"/>
  <c r="G13" i="4"/>
  <c r="F13" i="4"/>
  <c r="E13" i="4"/>
  <c r="G12" i="4"/>
  <c r="F12" i="4"/>
  <c r="E12" i="4"/>
  <c r="G11" i="4"/>
  <c r="F11" i="4"/>
  <c r="E11" i="4"/>
  <c r="G10" i="4"/>
  <c r="F10" i="4"/>
  <c r="E10" i="4"/>
  <c r="G9" i="4"/>
  <c r="F9" i="4"/>
  <c r="E9" i="4"/>
  <c r="E8" i="4"/>
  <c r="F8" i="4"/>
  <c r="G8" i="4"/>
  <c r="G38" i="4" l="1"/>
  <c r="F38" i="4"/>
  <c r="G22" i="4"/>
  <c r="F22" i="4"/>
  <c r="G6" i="4"/>
  <c r="F6" i="4"/>
  <c r="B38" i="4"/>
  <c r="B22" i="4"/>
  <c r="A34" i="4"/>
  <c r="A33" i="4"/>
  <c r="A18" i="4"/>
  <c r="A17" i="4"/>
</calcChain>
</file>

<file path=xl/sharedStrings.xml><?xml version="1.0" encoding="utf-8"?>
<sst xmlns="http://schemas.openxmlformats.org/spreadsheetml/2006/main" count="381" uniqueCount="93">
  <si>
    <t>月</t>
    <rPh sb="0" eb="1">
      <t>ツキ</t>
    </rPh>
    <phoneticPr fontId="3"/>
  </si>
  <si>
    <t>日</t>
    <rPh sb="0" eb="1">
      <t>ヒ</t>
    </rPh>
    <phoneticPr fontId="3"/>
  </si>
  <si>
    <t>記</t>
    <rPh sb="0" eb="1">
      <t>シル</t>
    </rPh>
    <phoneticPr fontId="3"/>
  </si>
  <si>
    <t>監督氏名</t>
    <rPh sb="0" eb="2">
      <t>カントク</t>
    </rPh>
    <rPh sb="2" eb="4">
      <t>シメイ</t>
    </rPh>
    <phoneticPr fontId="3"/>
  </si>
  <si>
    <t>マネージャー
またはコーチ</t>
    <phoneticPr fontId="3"/>
  </si>
  <si>
    <t>※教・認・生</t>
    <rPh sb="1" eb="2">
      <t>キョウ</t>
    </rPh>
    <rPh sb="3" eb="4">
      <t>ニン</t>
    </rPh>
    <rPh sb="5" eb="6">
      <t>セイ</t>
    </rPh>
    <phoneticPr fontId="3"/>
  </si>
  <si>
    <t>選手氏名</t>
    <rPh sb="0" eb="2">
      <t>センシュ</t>
    </rPh>
    <rPh sb="2" eb="4">
      <t>シメイ</t>
    </rPh>
    <phoneticPr fontId="3"/>
  </si>
  <si>
    <t>種目</t>
    <rPh sb="0" eb="2">
      <t>シュモク</t>
    </rPh>
    <phoneticPr fontId="3"/>
  </si>
  <si>
    <t>氏名</t>
    <rPh sb="0" eb="2">
      <t>シメイ</t>
    </rPh>
    <phoneticPr fontId="3"/>
  </si>
  <si>
    <t>学年</t>
    <rPh sb="0" eb="2">
      <t>ガクネン</t>
    </rPh>
    <phoneticPr fontId="3"/>
  </si>
  <si>
    <t>生年月日</t>
    <rPh sb="0" eb="2">
      <t>セイネン</t>
    </rPh>
    <rPh sb="2" eb="4">
      <t>ガッピ</t>
    </rPh>
    <phoneticPr fontId="3"/>
  </si>
  <si>
    <t>備　　　　考</t>
    <rPh sb="0" eb="1">
      <t>ソナエ</t>
    </rPh>
    <rPh sb="5" eb="6">
      <t>コウ</t>
    </rPh>
    <phoneticPr fontId="3"/>
  </si>
  <si>
    <t>複</t>
    <rPh sb="0" eb="1">
      <t>フク</t>
    </rPh>
    <phoneticPr fontId="3"/>
  </si>
  <si>
    <t>フリガナ</t>
    <phoneticPr fontId="3"/>
  </si>
  <si>
    <t>フリガナ</t>
    <phoneticPr fontId="3"/>
  </si>
  <si>
    <t>単</t>
    <rPh sb="0" eb="1">
      <t>タン</t>
    </rPh>
    <phoneticPr fontId="3"/>
  </si>
  <si>
    <t>校長・教員</t>
    <rPh sb="0" eb="2">
      <t>コウチョウ</t>
    </rPh>
    <rPh sb="3" eb="5">
      <t>キョウイン</t>
    </rPh>
    <phoneticPr fontId="1"/>
  </si>
  <si>
    <t>部活動指導員</t>
    <rPh sb="0" eb="3">
      <t>ブカツドウ</t>
    </rPh>
    <rPh sb="3" eb="6">
      <t>シドウイン</t>
    </rPh>
    <phoneticPr fontId="1"/>
  </si>
  <si>
    <t>学年</t>
    <rPh sb="0" eb="1">
      <t>ガク</t>
    </rPh>
    <rPh sb="1" eb="2">
      <t>トシ</t>
    </rPh>
    <phoneticPr fontId="3"/>
  </si>
  <si>
    <t>学年</t>
    <rPh sb="0" eb="2">
      <t>ガクネン</t>
    </rPh>
    <phoneticPr fontId="1"/>
  </si>
  <si>
    <t>（　男　・　女　）</t>
    <phoneticPr fontId="3"/>
  </si>
  <si>
    <t>【　団　体　】</t>
    <rPh sb="2" eb="3">
      <t>ダン</t>
    </rPh>
    <rPh sb="4" eb="5">
      <t>カラダ</t>
    </rPh>
    <phoneticPr fontId="3"/>
  </si>
  <si>
    <t>【　個　人　】</t>
    <rPh sb="2" eb="3">
      <t>コ</t>
    </rPh>
    <rPh sb="4" eb="5">
      <t>ジン</t>
    </rPh>
    <phoneticPr fontId="3"/>
  </si>
  <si>
    <t>選　手</t>
    <rPh sb="0" eb="1">
      <t>セン</t>
    </rPh>
    <rPh sb="2" eb="3">
      <t>テ</t>
    </rPh>
    <phoneticPr fontId="3"/>
  </si>
  <si>
    <t>任命権者</t>
    <rPh sb="0" eb="4">
      <t>ニンメイケンジャ</t>
    </rPh>
    <phoneticPr fontId="1"/>
  </si>
  <si>
    <t>中学校</t>
  </si>
  <si>
    <t>中学校長</t>
    <phoneticPr fontId="1"/>
  </si>
  <si>
    <r>
      <t>　オーダー用紙　</t>
    </r>
    <r>
      <rPr>
        <b/>
        <sz val="18"/>
        <rFont val="ＭＳ Ｐゴシック"/>
        <family val="3"/>
        <charset val="128"/>
      </rPr>
      <t>(本部提出用)</t>
    </r>
    <rPh sb="9" eb="11">
      <t>ホンブ</t>
    </rPh>
    <rPh sb="11" eb="13">
      <t>テイシュツ</t>
    </rPh>
    <rPh sb="13" eb="14">
      <t>ヨウ</t>
    </rPh>
    <phoneticPr fontId="3"/>
  </si>
  <si>
    <t>(男子団体戦)</t>
    <rPh sb="1" eb="3">
      <t>ダンシ</t>
    </rPh>
    <rPh sb="3" eb="6">
      <t>ダンタイセン</t>
    </rPh>
    <phoneticPr fontId="3"/>
  </si>
  <si>
    <t>予選リーグ</t>
    <rPh sb="0" eb="2">
      <t>ヨセン</t>
    </rPh>
    <phoneticPr fontId="3"/>
  </si>
  <si>
    <t>決勝トーナメント</t>
    <rPh sb="0" eb="2">
      <t>ケッショウ</t>
    </rPh>
    <phoneticPr fontId="3"/>
  </si>
  <si>
    <t>回戦</t>
    <rPh sb="0" eb="2">
      <t>カイセン</t>
    </rPh>
    <phoneticPr fontId="3"/>
  </si>
  <si>
    <t>試合番号</t>
  </si>
  <si>
    <t>自チーム学校名</t>
  </si>
  <si>
    <t>相手チーム学校名</t>
  </si>
  <si>
    <t>監督氏名</t>
  </si>
  <si>
    <t>コーチ氏名</t>
  </si>
  <si>
    <t>※試合に出場する選手の各試合欄に○を記入して下さい。</t>
  </si>
  <si>
    <t>D1</t>
  </si>
  <si>
    <t>S</t>
  </si>
  <si>
    <t>D2</t>
  </si>
  <si>
    <t>選手氏名</t>
  </si>
  <si>
    <t>ふりがな</t>
  </si>
  <si>
    <t>学年</t>
  </si>
  <si>
    <t>きりとり</t>
    <phoneticPr fontId="3"/>
  </si>
  <si>
    <r>
      <t>　オーダー用紙　</t>
    </r>
    <r>
      <rPr>
        <b/>
        <sz val="18"/>
        <rFont val="ＭＳ Ｐゴシック"/>
        <family val="3"/>
        <charset val="128"/>
      </rPr>
      <t>(自チーム用)</t>
    </r>
    <rPh sb="9" eb="10">
      <t>ジ</t>
    </rPh>
    <rPh sb="13" eb="14">
      <t>ヨウ</t>
    </rPh>
    <phoneticPr fontId="3"/>
  </si>
  <si>
    <r>
      <t>　オーダー用紙　</t>
    </r>
    <r>
      <rPr>
        <b/>
        <sz val="18"/>
        <rFont val="ＭＳ Ｐゴシック"/>
        <family val="3"/>
        <charset val="128"/>
      </rPr>
      <t>(対戦チーム用)</t>
    </r>
    <rPh sb="9" eb="11">
      <t>タイセン</t>
    </rPh>
    <rPh sb="14" eb="15">
      <t>ヨウ</t>
    </rPh>
    <phoneticPr fontId="3"/>
  </si>
  <si>
    <t>※「教」は教員，「認」は認定コーチ，「生」は生徒を表す。</t>
    <phoneticPr fontId="1"/>
  </si>
  <si>
    <t xml:space="preserve">学校名 </t>
  </si>
  <si>
    <t xml:space="preserve">種目 </t>
  </si>
  <si>
    <t xml:space="preserve">選手１ </t>
  </si>
  <si>
    <t xml:space="preserve">所属１ </t>
  </si>
  <si>
    <t xml:space="preserve">選手２ </t>
  </si>
  <si>
    <t>所属２</t>
  </si>
  <si>
    <t>男子シングルス</t>
    <rPh sb="0" eb="2">
      <t>ダンシ</t>
    </rPh>
    <phoneticPr fontId="1"/>
  </si>
  <si>
    <t>男子ダブルス</t>
    <rPh sb="0" eb="2">
      <t>ダンシ</t>
    </rPh>
    <phoneticPr fontId="1"/>
  </si>
  <si>
    <t>(女子団体戦)</t>
    <rPh sb="1" eb="3">
      <t>ジョシ</t>
    </rPh>
    <rPh sb="3" eb="6">
      <t>ダンタイセン</t>
    </rPh>
    <phoneticPr fontId="3"/>
  </si>
  <si>
    <t>(女子団体戦)</t>
    <rPh sb="1" eb="3">
      <t>ジョシ</t>
    </rPh>
    <rPh sb="3" eb="5">
      <t>ダンタイ</t>
    </rPh>
    <rPh sb="5" eb="6">
      <t>セン</t>
    </rPh>
    <phoneticPr fontId="3"/>
  </si>
  <si>
    <t>女子シングルス</t>
    <rPh sb="0" eb="2">
      <t>ジョシ</t>
    </rPh>
    <phoneticPr fontId="1"/>
  </si>
  <si>
    <t>女子ダブルス</t>
    <rPh sb="0" eb="2">
      <t>ジョシ</t>
    </rPh>
    <phoneticPr fontId="1"/>
  </si>
  <si>
    <t>・各種目ランク順に記入をお願いします。</t>
    <rPh sb="1" eb="2">
      <t>カク</t>
    </rPh>
    <rPh sb="2" eb="4">
      <t>シュモク</t>
    </rPh>
    <rPh sb="7" eb="8">
      <t>ジュン</t>
    </rPh>
    <rPh sb="9" eb="11">
      <t>キニュウ</t>
    </rPh>
    <rPh sb="13" eb="14">
      <t>ネガ</t>
    </rPh>
    <phoneticPr fontId="3"/>
  </si>
  <si>
    <t>順位</t>
    <rPh sb="0" eb="2">
      <t>ジュンイ</t>
    </rPh>
    <phoneticPr fontId="3"/>
  </si>
  <si>
    <t>・欄が足りない場合は種目順位を変更して記入し、ファイル名は『○○中申込②』として2頁目以降も忘れずに提出してください。</t>
    <rPh sb="10" eb="12">
      <t>シュモク</t>
    </rPh>
    <rPh sb="12" eb="14">
      <t>ジュンイ</t>
    </rPh>
    <rPh sb="15" eb="17">
      <t>ヘンコウ</t>
    </rPh>
    <rPh sb="19" eb="21">
      <t>キニュウ</t>
    </rPh>
    <rPh sb="27" eb="28">
      <t>メイ</t>
    </rPh>
    <rPh sb="32" eb="33">
      <t>チュウ</t>
    </rPh>
    <rPh sb="33" eb="35">
      <t>モウシコミ</t>
    </rPh>
    <rPh sb="41" eb="43">
      <t>ページメ</t>
    </rPh>
    <rPh sb="43" eb="45">
      <t>イコウ</t>
    </rPh>
    <rPh sb="46" eb="47">
      <t>ワス</t>
    </rPh>
    <phoneticPr fontId="3"/>
  </si>
  <si>
    <t>クラブ</t>
    <phoneticPr fontId="1"/>
  </si>
  <si>
    <t>印</t>
    <phoneticPr fontId="1"/>
  </si>
  <si>
    <t>（クラブ代表者名）</t>
    <rPh sb="4" eb="7">
      <t>ダイヒョウシャ</t>
    </rPh>
    <rPh sb="7" eb="8">
      <t>メイ</t>
    </rPh>
    <phoneticPr fontId="1"/>
  </si>
  <si>
    <t>印</t>
    <rPh sb="0" eb="1">
      <t>イン</t>
    </rPh>
    <phoneticPr fontId="1"/>
  </si>
  <si>
    <t>（クラブ代表者名）</t>
    <phoneticPr fontId="1"/>
  </si>
  <si>
    <t>学校名
チーム名</t>
    <rPh sb="0" eb="3">
      <t>ガッコウメイ</t>
    </rPh>
    <rPh sb="7" eb="8">
      <t>メイ</t>
    </rPh>
    <phoneticPr fontId="3"/>
  </si>
  <si>
    <t>・学校から参加する場合は、「校長・教員」「部活動指導員」のどちらかに〇をし，部活動指導員に〇をした場合は、任命権者を書いてください。</t>
    <rPh sb="1" eb="3">
      <t>ガッコウ</t>
    </rPh>
    <rPh sb="5" eb="7">
      <t>サンカ</t>
    </rPh>
    <rPh sb="9" eb="11">
      <t>バアイ</t>
    </rPh>
    <rPh sb="14" eb="16">
      <t>コウチョウ</t>
    </rPh>
    <rPh sb="17" eb="19">
      <t>キョウイン</t>
    </rPh>
    <rPh sb="21" eb="27">
      <t>ブカツドウシドウイン</t>
    </rPh>
    <rPh sb="38" eb="41">
      <t>ブカツドウ</t>
    </rPh>
    <rPh sb="41" eb="44">
      <t>シドウイン</t>
    </rPh>
    <rPh sb="49" eb="51">
      <t>バアイ</t>
    </rPh>
    <rPh sb="53" eb="57">
      <t>ニンメイケンシャ</t>
    </rPh>
    <rPh sb="58" eb="59">
      <t>カ</t>
    </rPh>
    <phoneticPr fontId="1"/>
  </si>
  <si>
    <t>あ</t>
    <phoneticPr fontId="1"/>
  </si>
  <si>
    <t>い</t>
    <phoneticPr fontId="1"/>
  </si>
  <si>
    <t>う</t>
    <phoneticPr fontId="1"/>
  </si>
  <si>
    <t>え</t>
    <phoneticPr fontId="1"/>
  </si>
  <si>
    <t>お</t>
    <phoneticPr fontId="1"/>
  </si>
  <si>
    <t>か</t>
    <phoneticPr fontId="1"/>
  </si>
  <si>
    <t>き</t>
    <phoneticPr fontId="1"/>
  </si>
  <si>
    <t>く</t>
    <phoneticPr fontId="1"/>
  </si>
  <si>
    <t>け</t>
    <phoneticPr fontId="1"/>
  </si>
  <si>
    <t>さ</t>
    <phoneticPr fontId="1"/>
  </si>
  <si>
    <t>こ</t>
    <phoneticPr fontId="1"/>
  </si>
  <si>
    <t>し</t>
    <phoneticPr fontId="3"/>
  </si>
  <si>
    <t>す</t>
    <phoneticPr fontId="1"/>
  </si>
  <si>
    <t>せ</t>
    <phoneticPr fontId="1"/>
  </si>
  <si>
    <t>そ</t>
    <phoneticPr fontId="1"/>
  </si>
  <si>
    <t>た</t>
    <phoneticPr fontId="1"/>
  </si>
  <si>
    <t>し</t>
    <phoneticPr fontId="1"/>
  </si>
  <si>
    <t>2026年</t>
    <rPh sb="4" eb="5">
      <t>ネン</t>
    </rPh>
    <phoneticPr fontId="3"/>
  </si>
  <si>
    <t>・備考欄には令和7年度の県大会・地区大会及び過去の県協会主催大会等の実績の成績の記入をお願いします。</t>
    <rPh sb="1" eb="3">
      <t>ビコウ</t>
    </rPh>
    <rPh sb="3" eb="4">
      <t>ラン</t>
    </rPh>
    <rPh sb="6" eb="8">
      <t>レイワ</t>
    </rPh>
    <rPh sb="9" eb="11">
      <t>ネンド</t>
    </rPh>
    <rPh sb="12" eb="15">
      <t>ケンタイカイ</t>
    </rPh>
    <rPh sb="16" eb="18">
      <t>チク</t>
    </rPh>
    <rPh sb="18" eb="20">
      <t>タイカイ</t>
    </rPh>
    <rPh sb="20" eb="21">
      <t>オヨ</t>
    </rPh>
    <rPh sb="22" eb="24">
      <t>カコ</t>
    </rPh>
    <rPh sb="25" eb="26">
      <t>ケン</t>
    </rPh>
    <rPh sb="26" eb="28">
      <t>キョウカイ</t>
    </rPh>
    <rPh sb="28" eb="30">
      <t>シュサイ</t>
    </rPh>
    <rPh sb="30" eb="32">
      <t>タイカイ</t>
    </rPh>
    <rPh sb="32" eb="33">
      <t>トウ</t>
    </rPh>
    <rPh sb="34" eb="36">
      <t>ジッセキ</t>
    </rPh>
    <rPh sb="37" eb="39">
      <t>セイセキ</t>
    </rPh>
    <rPh sb="40" eb="42">
      <t>キニュウ</t>
    </rPh>
    <rPh sb="44" eb="45">
      <t>ネガ</t>
    </rPh>
    <phoneticPr fontId="3"/>
  </si>
  <si>
    <t>令和8年度　東北信地区新人大会　バドミントンの部　参加申込書</t>
    <rPh sb="0" eb="2">
      <t>レイワ</t>
    </rPh>
    <rPh sb="3" eb="5">
      <t>ネンド</t>
    </rPh>
    <rPh sb="6" eb="8">
      <t>トウホク</t>
    </rPh>
    <rPh sb="8" eb="9">
      <t>シン</t>
    </rPh>
    <rPh sb="9" eb="11">
      <t>チク</t>
    </rPh>
    <rPh sb="11" eb="13">
      <t>シンジン</t>
    </rPh>
    <rPh sb="13" eb="15">
      <t>タイカイ</t>
    </rPh>
    <rPh sb="23" eb="24">
      <t>ブ</t>
    </rPh>
    <rPh sb="25" eb="27">
      <t>サンカ</t>
    </rPh>
    <rPh sb="27" eb="28">
      <t>モウ</t>
    </rPh>
    <rPh sb="28" eb="29">
      <t>コ</t>
    </rPh>
    <rPh sb="29" eb="30">
      <t>ショ</t>
    </rPh>
    <phoneticPr fontId="3"/>
  </si>
  <si>
    <t>令和8年度　東北信地区新人大会　バドミントンの部</t>
    <rPh sb="0" eb="2">
      <t>レイワ</t>
    </rPh>
    <rPh sb="3" eb="5">
      <t>ネンド</t>
    </rPh>
    <rPh sb="6" eb="8">
      <t>トウホク</t>
    </rPh>
    <rPh sb="8" eb="9">
      <t>シン</t>
    </rPh>
    <rPh sb="9" eb="11">
      <t>チク</t>
    </rPh>
    <rPh sb="11" eb="13">
      <t>シンジン</t>
    </rPh>
    <rPh sb="13" eb="15">
      <t>タイカイ</t>
    </rPh>
    <rPh sb="23" eb="24">
      <t>ブ</t>
    </rPh>
    <phoneticPr fontId="3"/>
  </si>
  <si>
    <t>2026.6.20　長野運動公園総合体育館</t>
    <rPh sb="10" eb="12">
      <t>ナガノ</t>
    </rPh>
    <rPh sb="12" eb="14">
      <t>ウンドウ</t>
    </rPh>
    <rPh sb="14" eb="16">
      <t>コウエン</t>
    </rPh>
    <rPh sb="16" eb="18">
      <t>ソウゴウ</t>
    </rPh>
    <phoneticPr fontId="3"/>
  </si>
  <si>
    <t>2026.6.20　長野運動公園総合体育館</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</si>
</sst>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24">
    <font>
      <sz val="11"/>
      <color theme="1"/>
      <name val="ＭＳ Ｐゴシック"/>
      <family val="2"/>
      <charset val="128"/>
      <scheme val="minor"/>
    </font>
    <font>
      <sz val="6"/>
      <name val="ＭＳ Ｐゴシック"/>
      <family val="2"/>
      <charset val="128"/>
      <scheme val="minor"/>
    </font>
    <font>
      <sz val="16"/>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16"/>
      <name val="HG教科書体"/>
      <family val="1"/>
      <charset val="128"/>
    </font>
    <font>
      <sz val="8"/>
      <name val="ＭＳ Ｐ明朝"/>
      <family val="1"/>
      <charset val="128"/>
    </font>
    <font>
      <sz val="10"/>
      <name val="ＭＳ Ｐ明朝"/>
      <family val="1"/>
      <charset val="128"/>
    </font>
    <font>
      <sz val="11"/>
      <name val="HG教科書体"/>
      <family val="1"/>
      <charset val="128"/>
    </font>
    <font>
      <sz val="14"/>
      <name val="HG教科書体"/>
      <family val="1"/>
      <charset val="128"/>
    </font>
    <font>
      <sz val="14"/>
      <name val="ＭＳ Ｐ明朝"/>
      <family val="1"/>
      <charset val="128"/>
    </font>
    <font>
      <sz val="16"/>
      <name val="ＤＦ特太ゴシック体"/>
      <family val="3"/>
      <charset val="128"/>
    </font>
    <font>
      <sz val="9"/>
      <name val="ＭＳ Ｐ明朝"/>
      <family val="1"/>
      <charset val="128"/>
    </font>
    <font>
      <sz val="14"/>
      <name val="ＭＳ Ｐゴシック"/>
      <family val="3"/>
      <charset val="128"/>
    </font>
    <font>
      <sz val="11"/>
      <name val="ＭＳ Ｐゴシック"/>
      <family val="3"/>
      <charset val="128"/>
    </font>
    <font>
      <sz val="9"/>
      <name val="ＭＳ Ｐゴシック"/>
      <family val="3"/>
      <charset val="128"/>
    </font>
    <font>
      <sz val="18"/>
      <name val="ＭＳ Ｐゴシック"/>
      <family val="3"/>
      <charset val="128"/>
    </font>
    <font>
      <b/>
      <sz val="18"/>
      <name val="ＭＳ Ｐゴシック"/>
      <family val="3"/>
      <charset val="128"/>
    </font>
    <font>
      <sz val="16"/>
      <color theme="1"/>
      <name val="ＭＳ Ｐゴシック"/>
      <family val="3"/>
      <charset val="128"/>
      <scheme val="minor"/>
    </font>
    <font>
      <sz val="12"/>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11"/>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92">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bottom/>
      <diagonal/>
    </border>
    <border>
      <left style="medium">
        <color indexed="64"/>
      </left>
      <right/>
      <top/>
      <bottom/>
      <diagonal/>
    </border>
    <border>
      <left style="thin">
        <color indexed="64"/>
      </left>
      <right style="hair">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style="medium">
        <color indexed="64"/>
      </left>
      <right/>
      <top/>
      <bottom style="thin">
        <color indexed="64"/>
      </bottom>
      <diagonal/>
    </border>
    <border>
      <left/>
      <right style="thin">
        <color indexed="64"/>
      </right>
      <top style="double">
        <color indexed="64"/>
      </top>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double">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diagonal/>
    </border>
    <border>
      <left style="thin">
        <color indexed="64"/>
      </left>
      <right style="dashed">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dotted">
        <color indexed="64"/>
      </bottom>
      <diagonal/>
    </border>
    <border>
      <left/>
      <right/>
      <top style="medium">
        <color indexed="64"/>
      </top>
      <bottom style="dotted">
        <color indexed="64"/>
      </bottom>
      <diagonal/>
    </border>
    <border>
      <left style="hair">
        <color indexed="64"/>
      </left>
      <right/>
      <top style="hair">
        <color indexed="64"/>
      </top>
      <bottom style="medium">
        <color indexed="64"/>
      </bottom>
      <diagonal/>
    </border>
    <border>
      <left style="hair">
        <color indexed="64"/>
      </left>
      <right/>
      <top style="medium">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2">
    <xf numFmtId="0" fontId="0" fillId="0" borderId="0">
      <alignment vertical="center"/>
    </xf>
    <xf numFmtId="0" fontId="15" fillId="0" borderId="0">
      <alignment vertical="center"/>
    </xf>
  </cellStyleXfs>
  <cellXfs count="266">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1" xfId="0" applyFont="1" applyBorder="1" applyAlignment="1">
      <alignment horizontal="center"/>
    </xf>
    <xf numFmtId="0" fontId="4" fillId="0" borderId="0" xfId="0" applyFont="1" applyAlignment="1">
      <alignment horizontal="center" vertical="center"/>
    </xf>
    <xf numFmtId="0" fontId="4" fillId="0" borderId="42" xfId="0" applyFont="1" applyBorder="1" applyAlignment="1">
      <alignment horizontal="center" vertical="center" shrinkToFit="1"/>
    </xf>
    <xf numFmtId="0" fontId="4" fillId="0" borderId="0" xfId="0" applyFont="1" applyAlignment="1">
      <alignment horizontal="right"/>
    </xf>
    <xf numFmtId="0" fontId="4" fillId="0" borderId="0" xfId="0" applyFont="1">
      <alignment vertical="center"/>
    </xf>
    <xf numFmtId="0" fontId="4" fillId="0" borderId="0" xfId="0" applyFont="1" applyAlignment="1">
      <alignment horizontal="center"/>
    </xf>
    <xf numFmtId="0" fontId="4" fillId="0" borderId="0" xfId="0" applyFont="1" applyAlignment="1">
      <alignment horizontal="left"/>
    </xf>
    <xf numFmtId="0" fontId="8" fillId="0" borderId="0" xfId="0" applyFont="1" applyAlignment="1">
      <alignment horizontal="center" vertical="center"/>
    </xf>
    <xf numFmtId="0" fontId="4" fillId="0" borderId="0" xfId="0" applyFont="1" applyAlignment="1"/>
    <xf numFmtId="0" fontId="4" fillId="0" borderId="45" xfId="0" applyFont="1" applyBorder="1" applyAlignment="1">
      <alignment horizontal="left" vertical="center" shrinkToFit="1"/>
    </xf>
    <xf numFmtId="0" fontId="4" fillId="0" borderId="46" xfId="0" applyFont="1" applyBorder="1" applyAlignment="1">
      <alignment horizontal="center" vertical="center" shrinkToFit="1"/>
    </xf>
    <xf numFmtId="0" fontId="4" fillId="0" borderId="59" xfId="0" applyFont="1" applyBorder="1" applyAlignment="1">
      <alignment horizontal="center" vertical="center" shrinkToFit="1"/>
    </xf>
    <xf numFmtId="0" fontId="5" fillId="0" borderId="0" xfId="0" applyFont="1">
      <alignment vertical="center"/>
    </xf>
    <xf numFmtId="0" fontId="6" fillId="0" borderId="0" xfId="0" applyFont="1" applyAlignment="1">
      <alignment horizontal="center" vertical="center" shrinkToFit="1"/>
    </xf>
    <xf numFmtId="0" fontId="4" fillId="0" borderId="61" xfId="0" applyFont="1" applyBorder="1" applyAlignment="1">
      <alignment vertical="center" shrinkToFit="1"/>
    </xf>
    <xf numFmtId="0" fontId="4" fillId="0" borderId="36" xfId="0" applyFont="1" applyBorder="1" applyAlignment="1">
      <alignment horizontal="center" vertical="center" shrinkToFit="1"/>
    </xf>
    <xf numFmtId="0" fontId="4" fillId="0" borderId="29" xfId="0" applyFont="1" applyBorder="1" applyAlignment="1">
      <alignment horizontal="center" vertical="center" shrinkToFit="1"/>
    </xf>
    <xf numFmtId="0" fontId="5" fillId="0" borderId="0" xfId="0" applyFont="1" applyAlignment="1">
      <alignment horizontal="left"/>
    </xf>
    <xf numFmtId="0" fontId="4" fillId="0" borderId="0" xfId="0" applyFont="1" applyAlignment="1">
      <alignment horizontal="center" vertical="center" shrinkToFit="1"/>
    </xf>
    <xf numFmtId="0" fontId="5" fillId="0" borderId="0" xfId="0" applyFont="1" applyAlignment="1">
      <alignment vertical="center" shrinkToFit="1"/>
    </xf>
    <xf numFmtId="0" fontId="8" fillId="0" borderId="0" xfId="0" applyFont="1" applyAlignment="1">
      <alignment vertical="center" shrinkToFit="1"/>
    </xf>
    <xf numFmtId="0" fontId="15" fillId="0" borderId="0" xfId="1">
      <alignment vertical="center"/>
    </xf>
    <xf numFmtId="0" fontId="15" fillId="0" borderId="74" xfId="1" applyBorder="1" applyAlignment="1">
      <alignment horizontal="center" vertical="center"/>
    </xf>
    <xf numFmtId="0" fontId="15" fillId="0" borderId="23" xfId="1" applyBorder="1" applyAlignment="1">
      <alignment horizontal="right" vertical="center"/>
    </xf>
    <xf numFmtId="0" fontId="15" fillId="0" borderId="4" xfId="1" applyBorder="1" applyAlignment="1">
      <alignment horizontal="center" vertical="center"/>
    </xf>
    <xf numFmtId="0" fontId="15" fillId="0" borderId="76" xfId="1" applyBorder="1" applyAlignment="1">
      <alignment horizontal="center" vertical="center"/>
    </xf>
    <xf numFmtId="0" fontId="15" fillId="0" borderId="79" xfId="1" applyBorder="1" applyAlignment="1">
      <alignment horizontal="center" vertical="center"/>
    </xf>
    <xf numFmtId="0" fontId="15" fillId="0" borderId="80" xfId="1" applyBorder="1">
      <alignment vertical="center"/>
    </xf>
    <xf numFmtId="0" fontId="15" fillId="0" borderId="81" xfId="1" applyBorder="1">
      <alignment vertical="center"/>
    </xf>
    <xf numFmtId="0" fontId="15" fillId="0" borderId="38" xfId="1" applyBorder="1" applyAlignment="1">
      <alignment horizontal="center" vertical="center"/>
    </xf>
    <xf numFmtId="0" fontId="15" fillId="0" borderId="28" xfId="1" applyBorder="1" applyAlignment="1">
      <alignment horizontal="center" vertical="center"/>
    </xf>
    <xf numFmtId="0" fontId="15" fillId="0" borderId="82" xfId="1" applyBorder="1" applyAlignment="1">
      <alignment horizontal="center" vertical="center"/>
    </xf>
    <xf numFmtId="0" fontId="15" fillId="0" borderId="43" xfId="1" applyBorder="1" applyAlignment="1">
      <alignment horizontal="center" vertical="center"/>
    </xf>
    <xf numFmtId="0" fontId="15" fillId="0" borderId="78" xfId="1" applyBorder="1" applyAlignment="1">
      <alignment horizontal="center" vertical="center"/>
    </xf>
    <xf numFmtId="0" fontId="15" fillId="0" borderId="83" xfId="1" applyBorder="1" applyAlignment="1">
      <alignment horizontal="center" vertical="center"/>
    </xf>
    <xf numFmtId="0" fontId="15" fillId="0" borderId="84" xfId="1" applyBorder="1" applyAlignment="1">
      <alignment horizontal="center" vertical="center"/>
    </xf>
    <xf numFmtId="0" fontId="15" fillId="0" borderId="51" xfId="1" applyBorder="1" applyAlignment="1">
      <alignment horizontal="center" vertical="center"/>
    </xf>
    <xf numFmtId="0" fontId="15" fillId="0" borderId="53" xfId="1" applyBorder="1" applyAlignment="1">
      <alignment horizontal="center" vertical="center"/>
    </xf>
    <xf numFmtId="0" fontId="15" fillId="0" borderId="85" xfId="1" applyBorder="1">
      <alignment vertical="center"/>
    </xf>
    <xf numFmtId="0" fontId="15" fillId="0" borderId="86" xfId="1" applyBorder="1">
      <alignment vertical="center"/>
    </xf>
    <xf numFmtId="0" fontId="16" fillId="0" borderId="0" xfId="1" applyFont="1">
      <alignment vertical="center"/>
    </xf>
    <xf numFmtId="0" fontId="4" fillId="0" borderId="2" xfId="0" applyFont="1" applyBorder="1" applyAlignment="1">
      <alignment horizontal="center" vertical="center"/>
    </xf>
    <xf numFmtId="0" fontId="4" fillId="0" borderId="2" xfId="0" applyFont="1" applyBorder="1" applyAlignment="1"/>
    <xf numFmtId="0" fontId="4" fillId="0" borderId="2" xfId="0" applyFont="1" applyBorder="1" applyAlignment="1">
      <alignment horizontal="left"/>
    </xf>
    <xf numFmtId="0" fontId="4" fillId="0" borderId="21" xfId="0" applyFont="1" applyBorder="1" applyAlignment="1">
      <alignment vertical="center" shrinkToFit="1"/>
    </xf>
    <xf numFmtId="0" fontId="4" fillId="0" borderId="77" xfId="0" applyFont="1" applyBorder="1" applyAlignment="1">
      <alignment horizontal="center"/>
    </xf>
    <xf numFmtId="0" fontId="8" fillId="0" borderId="16" xfId="0" applyFont="1" applyBorder="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xf>
    <xf numFmtId="0" fontId="15" fillId="0" borderId="78" xfId="1" applyBorder="1" applyAlignment="1">
      <alignment horizontal="center" vertical="center"/>
    </xf>
    <xf numFmtId="0" fontId="15" fillId="0" borderId="28" xfId="1" applyBorder="1" applyAlignment="1">
      <alignment horizontal="center" vertical="center"/>
    </xf>
    <xf numFmtId="0" fontId="21" fillId="0" borderId="0" xfId="0" applyFont="1" applyAlignment="1">
      <alignment horizontal="left" vertical="center" wrapText="1"/>
    </xf>
    <xf numFmtId="0" fontId="22" fillId="0" borderId="0" xfId="0" applyFont="1" applyAlignment="1">
      <alignment horizontal="left" vertical="center" wrapText="1"/>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176" fontId="4" fillId="0" borderId="27" xfId="0" applyNumberFormat="1" applyFont="1" applyBorder="1" applyAlignment="1">
      <alignment horizontal="center" vertical="center" shrinkToFit="1"/>
    </xf>
    <xf numFmtId="176" fontId="4" fillId="0" borderId="31" xfId="0" applyNumberFormat="1" applyFont="1" applyBorder="1" applyAlignment="1">
      <alignment horizontal="center" vertical="center" shrinkToFit="1"/>
    </xf>
    <xf numFmtId="176" fontId="4" fillId="0" borderId="28" xfId="0" applyNumberFormat="1" applyFont="1" applyBorder="1" applyAlignment="1">
      <alignment horizontal="center" vertical="center" shrinkToFit="1"/>
    </xf>
    <xf numFmtId="176" fontId="4" fillId="0" borderId="34" xfId="0" applyNumberFormat="1" applyFont="1" applyBorder="1" applyAlignment="1">
      <alignment horizontal="center" vertical="center" shrinkToFit="1"/>
    </xf>
    <xf numFmtId="176" fontId="4" fillId="0" borderId="0" xfId="0" applyNumberFormat="1" applyFont="1" applyAlignment="1">
      <alignment horizontal="center" vertical="center" shrinkToFit="1"/>
    </xf>
    <xf numFmtId="176" fontId="4" fillId="0" borderId="35" xfId="0" applyNumberFormat="1" applyFont="1" applyBorder="1" applyAlignment="1">
      <alignment horizontal="center" vertical="center" shrinkToFit="1"/>
    </xf>
    <xf numFmtId="0" fontId="8" fillId="0" borderId="27"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4" fillId="0" borderId="26" xfId="0" applyFont="1" applyBorder="1" applyAlignment="1">
      <alignment horizontal="center" vertical="center"/>
    </xf>
    <xf numFmtId="0" fontId="4" fillId="0" borderId="33" xfId="0" applyFont="1" applyBorder="1" applyAlignment="1">
      <alignment horizontal="center" vertical="center"/>
    </xf>
    <xf numFmtId="0" fontId="4" fillId="0" borderId="37"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176" fontId="4" fillId="0" borderId="18"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176" fontId="4" fillId="0" borderId="17" xfId="0" applyNumberFormat="1" applyFont="1" applyBorder="1" applyAlignment="1">
      <alignment horizontal="center" vertical="center" shrinkToFit="1"/>
    </xf>
    <xf numFmtId="0" fontId="8" fillId="0" borderId="1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9" xfId="0" applyFont="1" applyBorder="1" applyAlignment="1">
      <alignment horizontal="center" vertical="center" wrapText="1"/>
    </xf>
    <xf numFmtId="0" fontId="4" fillId="0" borderId="70" xfId="0" applyFont="1" applyBorder="1" applyAlignment="1">
      <alignment horizontal="center" vertical="center" shrinkToFit="1"/>
    </xf>
    <xf numFmtId="0" fontId="4" fillId="0" borderId="71"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7" xfId="0" applyFont="1" applyBorder="1" applyAlignment="1">
      <alignment horizontal="center" vertical="center" shrinkToFit="1"/>
    </xf>
    <xf numFmtId="0" fontId="10" fillId="0" borderId="70"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72"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0" xfId="0" applyFont="1" applyAlignment="1">
      <alignment horizontal="center" vertical="center" shrinkToFit="1"/>
    </xf>
    <xf numFmtId="0" fontId="10" fillId="0" borderId="35" xfId="0" applyFont="1" applyBorder="1" applyAlignment="1">
      <alignment horizontal="center" vertical="center" shrinkToFit="1"/>
    </xf>
    <xf numFmtId="0" fontId="7" fillId="0" borderId="4" xfId="0" applyFont="1" applyBorder="1" applyAlignment="1">
      <alignment horizontal="left" vertical="center"/>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4" fillId="0" borderId="22" xfId="0" applyFont="1" applyBorder="1" applyAlignment="1">
      <alignment horizontal="distributed" vertical="center" indent="1"/>
    </xf>
    <xf numFmtId="0" fontId="4" fillId="0" borderId="23" xfId="0" applyFont="1" applyBorder="1" applyAlignment="1">
      <alignment horizontal="distributed" vertical="center" indent="1"/>
    </xf>
    <xf numFmtId="0" fontId="4" fillId="0" borderId="22" xfId="0" applyFont="1" applyBorder="1" applyAlignment="1">
      <alignment horizontal="distributed" vertical="center" indent="2"/>
    </xf>
    <xf numFmtId="0" fontId="4" fillId="0" borderId="23" xfId="0" applyFont="1" applyBorder="1" applyAlignment="1">
      <alignment horizontal="distributed" vertical="center" indent="2"/>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distributed" vertical="center" indent="2"/>
    </xf>
    <xf numFmtId="0" fontId="0" fillId="0" borderId="22" xfId="0" applyBorder="1" applyAlignment="1">
      <alignment horizontal="distributed" vertical="center" indent="2"/>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6"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2" xfId="0" applyFont="1" applyBorder="1" applyAlignment="1">
      <alignment horizontal="center" vertical="center" shrinkToFit="1"/>
    </xf>
    <xf numFmtId="0" fontId="13" fillId="0" borderId="88" xfId="0" applyFont="1" applyBorder="1" applyAlignment="1">
      <alignment horizontal="center" vertical="center" shrinkToFit="1"/>
    </xf>
    <xf numFmtId="0" fontId="13" fillId="0" borderId="4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0" xfId="0" applyFont="1" applyAlignment="1">
      <alignment horizontal="center" vertical="center" shrinkToFit="1"/>
    </xf>
    <xf numFmtId="0" fontId="4" fillId="0" borderId="35"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7"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60"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40" xfId="0" applyFont="1" applyBorder="1" applyAlignment="1">
      <alignment horizontal="center" vertical="center" shrinkToFit="1"/>
    </xf>
    <xf numFmtId="0" fontId="11" fillId="0" borderId="65" xfId="0" applyFont="1" applyBorder="1" applyAlignment="1">
      <alignment horizontal="center" vertical="center" shrinkToFit="1"/>
    </xf>
    <xf numFmtId="0" fontId="11" fillId="0" borderId="66" xfId="0" applyFont="1" applyBorder="1" applyAlignment="1">
      <alignment horizontal="center" vertical="center" shrinkToFit="1"/>
    </xf>
    <xf numFmtId="0" fontId="11" fillId="0" borderId="63" xfId="0" applyFont="1" applyBorder="1" applyAlignment="1">
      <alignment horizontal="center" vertical="center" shrinkToFit="1"/>
    </xf>
    <xf numFmtId="0" fontId="11" fillId="0" borderId="64" xfId="0" applyFont="1" applyBorder="1" applyAlignment="1">
      <alignment horizontal="center" vertical="center" shrinkToFit="1"/>
    </xf>
    <xf numFmtId="0" fontId="8" fillId="0" borderId="0" xfId="0" applyFont="1" applyAlignment="1">
      <alignment horizontal="left" vertical="center" shrinkToFit="1"/>
    </xf>
    <xf numFmtId="0" fontId="2" fillId="0" borderId="0" xfId="0" applyFont="1" applyAlignment="1">
      <alignment horizontal="center" vertical="center"/>
    </xf>
    <xf numFmtId="0" fontId="7" fillId="0" borderId="0" xfId="0" applyFont="1" applyAlignment="1">
      <alignment horizontal="left" vertical="center" shrinkToFit="1"/>
    </xf>
    <xf numFmtId="0" fontId="4" fillId="0" borderId="0" xfId="0" applyFont="1" applyAlignment="1">
      <alignment horizontal="left"/>
    </xf>
    <xf numFmtId="0" fontId="13" fillId="0" borderId="24" xfId="0" applyFont="1" applyBorder="1" applyAlignment="1">
      <alignment horizontal="distributed" vertical="center" indent="3" shrinkToFit="1"/>
    </xf>
    <xf numFmtId="0" fontId="13" fillId="0" borderId="22" xfId="0" applyFont="1" applyBorder="1" applyAlignment="1">
      <alignment horizontal="distributed" vertical="center" indent="3" shrinkToFit="1"/>
    </xf>
    <xf numFmtId="0" fontId="13" fillId="0" borderId="25" xfId="0" applyFont="1" applyBorder="1" applyAlignment="1">
      <alignment horizontal="distributed" vertical="center" indent="3" shrinkToFit="1"/>
    </xf>
    <xf numFmtId="0" fontId="10" fillId="3" borderId="51" xfId="0" applyFont="1" applyFill="1" applyBorder="1" applyAlignment="1">
      <alignment horizontal="center" vertical="center" shrinkToFit="1"/>
    </xf>
    <xf numFmtId="0" fontId="10" fillId="3" borderId="69"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9" fillId="0" borderId="47" xfId="0" applyFont="1" applyBorder="1" applyAlignment="1">
      <alignment horizontal="center" vertical="center" shrinkToFit="1"/>
    </xf>
    <xf numFmtId="0" fontId="9" fillId="0" borderId="48" xfId="0" applyFont="1" applyBorder="1" applyAlignment="1">
      <alignment horizontal="center" vertical="center" shrinkToFit="1"/>
    </xf>
    <xf numFmtId="0" fontId="4" fillId="0" borderId="73"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176" fontId="4" fillId="0" borderId="6"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0" fontId="4" fillId="0" borderId="38"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176" fontId="4" fillId="0" borderId="10"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176" fontId="4" fillId="0" borderId="9" xfId="0" applyNumberFormat="1" applyFont="1" applyBorder="1" applyAlignment="1">
      <alignment horizontal="center" vertical="center" shrinkToFi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12" fillId="0" borderId="0" xfId="0" applyFont="1" applyAlignment="1">
      <alignment horizontal="left"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applyAlignment="1">
      <alignment horizont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14" fillId="2" borderId="1" xfId="0" applyFont="1" applyFill="1" applyBorder="1" applyAlignment="1">
      <alignment horizontal="left" vertical="center" shrinkToFit="1"/>
    </xf>
    <xf numFmtId="0" fontId="4" fillId="0" borderId="1" xfId="0" applyFont="1" applyBorder="1" applyAlignment="1">
      <alignment horizontal="center" vertical="center"/>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4" fillId="0" borderId="91"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7" fillId="0" borderId="49" xfId="0" applyFont="1" applyBorder="1" applyAlignment="1">
      <alignment horizontal="center" vertical="center" shrinkToFit="1"/>
    </xf>
    <xf numFmtId="0" fontId="5" fillId="0" borderId="1" xfId="0" applyFont="1" applyBorder="1" applyAlignment="1">
      <alignment horizontal="center"/>
    </xf>
    <xf numFmtId="0" fontId="0" fillId="0" borderId="1" xfId="0" applyBorder="1" applyAlignment="1">
      <alignment horizontal="center"/>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4" fillId="0" borderId="3" xfId="0" applyFont="1" applyBorder="1" applyAlignment="1">
      <alignment horizontal="distributed" vertical="center" wrapText="1" indent="1" shrinkToFit="1"/>
    </xf>
    <xf numFmtId="0" fontId="4" fillId="0" borderId="4" xfId="0" applyFont="1" applyBorder="1" applyAlignment="1">
      <alignment horizontal="distributed" vertical="center" indent="1" shrinkToFit="1"/>
    </xf>
    <xf numFmtId="0" fontId="4" fillId="0" borderId="5" xfId="0" applyFont="1" applyBorder="1" applyAlignment="1">
      <alignment horizontal="distributed" vertical="center" indent="1" shrinkToFit="1"/>
    </xf>
    <xf numFmtId="0" fontId="4" fillId="0" borderId="44" xfId="0" applyFont="1" applyBorder="1" applyAlignment="1">
      <alignment horizontal="distributed" vertical="center" indent="1" shrinkToFit="1"/>
    </xf>
    <xf numFmtId="0" fontId="4" fillId="0" borderId="0" xfId="0" applyFont="1" applyAlignment="1">
      <alignment horizontal="distributed" vertical="center" indent="1" shrinkToFit="1"/>
    </xf>
    <xf numFmtId="0" fontId="4" fillId="0" borderId="35" xfId="0" applyFont="1" applyBorder="1" applyAlignment="1">
      <alignment horizontal="distributed" vertical="center" indent="1" shrinkToFit="1"/>
    </xf>
    <xf numFmtId="0" fontId="5" fillId="0" borderId="1" xfId="0" applyFont="1" applyBorder="1" applyAlignment="1">
      <alignment horizontal="center" shrinkToFit="1"/>
    </xf>
    <xf numFmtId="0" fontId="4" fillId="0" borderId="15" xfId="0" applyFont="1" applyBorder="1" applyAlignment="1">
      <alignment horizontal="distributed" vertical="center" indent="4"/>
    </xf>
    <xf numFmtId="0" fontId="4" fillId="0" borderId="13" xfId="0" applyFont="1" applyBorder="1" applyAlignment="1">
      <alignment horizontal="distributed" vertical="center" indent="4"/>
    </xf>
    <xf numFmtId="0" fontId="4" fillId="0" borderId="14" xfId="0" applyFont="1" applyBorder="1" applyAlignment="1">
      <alignment horizontal="distributed" vertical="center" indent="4"/>
    </xf>
    <xf numFmtId="0" fontId="11" fillId="0" borderId="67"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58" xfId="0" applyFont="1" applyBorder="1" applyAlignment="1">
      <alignment horizontal="center" vertical="center" shrinkToFit="1"/>
    </xf>
    <xf numFmtId="0" fontId="4" fillId="0" borderId="12" xfId="0" applyFont="1" applyBorder="1" applyAlignment="1">
      <alignment horizontal="distributed" vertical="center" indent="4"/>
    </xf>
    <xf numFmtId="0" fontId="4" fillId="0" borderId="20"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3" xfId="0" applyFont="1" applyBorder="1" applyAlignment="1">
      <alignment horizontal="center" vertical="center" shrinkToFit="1"/>
    </xf>
    <xf numFmtId="0" fontId="13" fillId="0" borderId="49" xfId="0" applyFont="1" applyBorder="1" applyAlignment="1">
      <alignment horizontal="distributed" vertical="center" indent="3" shrinkToFit="1"/>
    </xf>
    <xf numFmtId="0" fontId="13" fillId="0" borderId="50" xfId="0" applyFont="1" applyBorder="1" applyAlignment="1">
      <alignment horizontal="distributed" vertical="center" indent="3" shrinkToFit="1"/>
    </xf>
    <xf numFmtId="0" fontId="5" fillId="0" borderId="77" xfId="0" applyFont="1" applyBorder="1" applyAlignment="1">
      <alignment horizontal="right" shrinkToFit="1"/>
    </xf>
    <xf numFmtId="0" fontId="23" fillId="0" borderId="77" xfId="0" applyFont="1" applyBorder="1" applyAlignment="1">
      <alignment horizontal="right" shrinkToFit="1"/>
    </xf>
    <xf numFmtId="0" fontId="20" fillId="0" borderId="1" xfId="0" applyFont="1" applyBorder="1" applyAlignment="1">
      <alignment horizontal="center"/>
    </xf>
    <xf numFmtId="0" fontId="5" fillId="0" borderId="77" xfId="0" applyFont="1" applyBorder="1" applyAlignment="1">
      <alignment horizontal="center"/>
    </xf>
    <xf numFmtId="0" fontId="23" fillId="0" borderId="77" xfId="0" applyFont="1" applyBorder="1" applyAlignment="1">
      <alignment horizontal="center"/>
    </xf>
    <xf numFmtId="0" fontId="20" fillId="0" borderId="77" xfId="0" applyFont="1" applyBorder="1" applyAlignment="1">
      <alignment horizontal="center"/>
    </xf>
    <xf numFmtId="0" fontId="0" fillId="0" borderId="77" xfId="0" applyBorder="1" applyAlignment="1">
      <alignment horizontal="center"/>
    </xf>
    <xf numFmtId="0" fontId="0" fillId="0" borderId="77" xfId="0" applyBorder="1" applyAlignment="1">
      <alignment horizontal="right" shrinkToFit="1"/>
    </xf>
    <xf numFmtId="0" fontId="20" fillId="0" borderId="77" xfId="0" applyFont="1" applyBorder="1" applyAlignment="1">
      <alignment horizontal="right" shrinkToFit="1"/>
    </xf>
    <xf numFmtId="0" fontId="15" fillId="0" borderId="7" xfId="1" applyBorder="1" applyAlignment="1">
      <alignment horizontal="center" vertical="center" wrapText="1"/>
    </xf>
    <xf numFmtId="0" fontId="15" fillId="0" borderId="43" xfId="1" applyBorder="1" applyAlignment="1">
      <alignment horizontal="center" vertical="center" wrapText="1"/>
    </xf>
    <xf numFmtId="0" fontId="15" fillId="0" borderId="80" xfId="1" applyBorder="1" applyAlignment="1">
      <alignment horizontal="center" vertical="center"/>
    </xf>
    <xf numFmtId="0" fontId="15" fillId="0" borderId="77" xfId="1" applyBorder="1" applyAlignment="1">
      <alignment horizontal="center" vertical="center"/>
    </xf>
    <xf numFmtId="0" fontId="15" fillId="0" borderId="78" xfId="1" applyBorder="1" applyAlignment="1">
      <alignment horizontal="center" vertical="center"/>
    </xf>
    <xf numFmtId="0" fontId="17" fillId="0" borderId="0" xfId="1" applyFont="1" applyAlignment="1">
      <alignment horizontal="center" vertical="center" wrapText="1"/>
    </xf>
    <xf numFmtId="0" fontId="14" fillId="0" borderId="0" xfId="1" applyFont="1" applyAlignment="1">
      <alignment horizontal="center" vertical="center"/>
    </xf>
    <xf numFmtId="0" fontId="15" fillId="0" borderId="22" xfId="1" applyBorder="1" applyAlignment="1">
      <alignment horizontal="center" vertical="center"/>
    </xf>
    <xf numFmtId="0" fontId="15" fillId="0" borderId="75" xfId="1" applyBorder="1" applyAlignment="1">
      <alignment horizontal="center" vertical="center"/>
    </xf>
    <xf numFmtId="0" fontId="15" fillId="0" borderId="25" xfId="1" applyBorder="1" applyAlignment="1">
      <alignment horizontal="center" vertical="center"/>
    </xf>
    <xf numFmtId="0" fontId="15" fillId="0" borderId="31" xfId="1" applyBorder="1" applyAlignment="1">
      <alignment horizontal="center" vertical="center"/>
    </xf>
    <xf numFmtId="0" fontId="15" fillId="0" borderId="28" xfId="1" applyBorder="1" applyAlignment="1">
      <alignment horizontal="center" vertical="center"/>
    </xf>
    <xf numFmtId="0" fontId="16" fillId="0" borderId="4" xfId="1" applyFont="1" applyBorder="1" applyAlignment="1">
      <alignment horizontal="distributed" vertical="center" indent="1"/>
    </xf>
    <xf numFmtId="0" fontId="16" fillId="0" borderId="0" xfId="1" applyFont="1" applyAlignment="1">
      <alignment horizontal="distributed" vertical="center" indent="1"/>
    </xf>
    <xf numFmtId="0" fontId="14" fillId="0" borderId="0" xfId="1" applyFont="1" applyAlignment="1">
      <alignment horizontal="center" vertical="center" wrapText="1"/>
    </xf>
    <xf numFmtId="0" fontId="16" fillId="0" borderId="0" xfId="1" applyFont="1" applyAlignment="1">
      <alignment horizontal="right" vertical="center" wrapText="1"/>
    </xf>
    <xf numFmtId="0" fontId="19"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53008</xdr:colOff>
      <xdr:row>6</xdr:row>
      <xdr:rowOff>47211</xdr:rowOff>
    </xdr:from>
    <xdr:to>
      <xdr:col>19</xdr:col>
      <xdr:colOff>72058</xdr:colOff>
      <xdr:row>6</xdr:row>
      <xdr:rowOff>237711</xdr:rowOff>
    </xdr:to>
    <xdr:sp macro="" textlink="">
      <xdr:nvSpPr>
        <xdr:cNvPr id="8" name="円/楕円 7">
          <a:extLst>
            <a:ext uri="{FF2B5EF4-FFF2-40B4-BE49-F238E27FC236}">
              <a16:creationId xmlns:a16="http://schemas.microsoft.com/office/drawing/2014/main" xmlns="" id="{00000000-0008-0000-0000-000008000000}"/>
            </a:ext>
          </a:extLst>
        </xdr:cNvPr>
        <xdr:cNvSpPr/>
      </xdr:nvSpPr>
      <xdr:spPr>
        <a:xfrm>
          <a:off x="6739558" y="2695161"/>
          <a:ext cx="209550" cy="1905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46382</xdr:colOff>
      <xdr:row>32</xdr:row>
      <xdr:rowOff>27333</xdr:rowOff>
    </xdr:from>
    <xdr:to>
      <xdr:col>19</xdr:col>
      <xdr:colOff>76199</xdr:colOff>
      <xdr:row>32</xdr:row>
      <xdr:rowOff>198120</xdr:rowOff>
    </xdr:to>
    <xdr:sp macro="" textlink="">
      <xdr:nvSpPr>
        <xdr:cNvPr id="14" name="円/楕円 9">
          <a:extLst>
            <a:ext uri="{FF2B5EF4-FFF2-40B4-BE49-F238E27FC236}">
              <a16:creationId xmlns:a16="http://schemas.microsoft.com/office/drawing/2014/main" xmlns="" id="{423BF8CA-B647-4A62-B7AB-D79A1BA14912}"/>
            </a:ext>
          </a:extLst>
        </xdr:cNvPr>
        <xdr:cNvSpPr/>
      </xdr:nvSpPr>
      <xdr:spPr>
        <a:xfrm>
          <a:off x="5860442" y="9689493"/>
          <a:ext cx="197457" cy="17078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53008</xdr:colOff>
      <xdr:row>6</xdr:row>
      <xdr:rowOff>47211</xdr:rowOff>
    </xdr:from>
    <xdr:to>
      <xdr:col>19</xdr:col>
      <xdr:colOff>72058</xdr:colOff>
      <xdr:row>6</xdr:row>
      <xdr:rowOff>237711</xdr:rowOff>
    </xdr:to>
    <xdr:sp macro="" textlink="">
      <xdr:nvSpPr>
        <xdr:cNvPr id="2" name="円/楕円 7">
          <a:extLst>
            <a:ext uri="{FF2B5EF4-FFF2-40B4-BE49-F238E27FC236}">
              <a16:creationId xmlns:a16="http://schemas.microsoft.com/office/drawing/2014/main" xmlns="" id="{944C8673-1758-46EF-8E53-280B2CAB3438}"/>
            </a:ext>
          </a:extLst>
        </xdr:cNvPr>
        <xdr:cNvSpPr/>
      </xdr:nvSpPr>
      <xdr:spPr>
        <a:xfrm>
          <a:off x="5935648" y="1830291"/>
          <a:ext cx="186690" cy="1905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46382</xdr:colOff>
      <xdr:row>32</xdr:row>
      <xdr:rowOff>27333</xdr:rowOff>
    </xdr:from>
    <xdr:to>
      <xdr:col>19</xdr:col>
      <xdr:colOff>76199</xdr:colOff>
      <xdr:row>32</xdr:row>
      <xdr:rowOff>198120</xdr:rowOff>
    </xdr:to>
    <xdr:sp macro="" textlink="">
      <xdr:nvSpPr>
        <xdr:cNvPr id="3" name="円/楕円 9">
          <a:extLst>
            <a:ext uri="{FF2B5EF4-FFF2-40B4-BE49-F238E27FC236}">
              <a16:creationId xmlns:a16="http://schemas.microsoft.com/office/drawing/2014/main" xmlns="" id="{9E52FF94-4C17-4C5D-8862-FC9B20723709}"/>
            </a:ext>
          </a:extLst>
        </xdr:cNvPr>
        <xdr:cNvSpPr/>
      </xdr:nvSpPr>
      <xdr:spPr>
        <a:xfrm>
          <a:off x="5929022" y="8820813"/>
          <a:ext cx="197457" cy="17078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93"/>
  <sheetViews>
    <sheetView view="pageBreakPreview" topLeftCell="A10" zoomScaleNormal="100" zoomScaleSheetLayoutView="100" workbookViewId="0">
      <selection activeCell="L3" sqref="L3:Q3"/>
    </sheetView>
  </sheetViews>
  <sheetFormatPr defaultRowHeight="13.5"/>
  <cols>
    <col min="1" max="3" width="4.5" customWidth="1"/>
    <col min="4" max="8" width="5.5" customWidth="1"/>
    <col min="9" max="12" width="3.5" customWidth="1"/>
    <col min="13" max="17" width="5.5" customWidth="1"/>
    <col min="18" max="18" width="3.75" customWidth="1"/>
    <col min="19" max="19" width="2.5" customWidth="1"/>
  </cols>
  <sheetData>
    <row r="1" spans="1:23" ht="30" customHeight="1">
      <c r="A1" s="162" t="s">
        <v>89</v>
      </c>
      <c r="B1" s="162"/>
      <c r="C1" s="162"/>
      <c r="D1" s="162"/>
      <c r="E1" s="162"/>
      <c r="F1" s="162"/>
      <c r="G1" s="162"/>
      <c r="H1" s="162"/>
      <c r="I1" s="162"/>
      <c r="J1" s="162"/>
      <c r="K1" s="162"/>
      <c r="L1" s="162"/>
      <c r="M1" s="162"/>
      <c r="N1" s="162"/>
      <c r="O1" s="162"/>
      <c r="P1" s="162"/>
      <c r="Q1" s="162"/>
      <c r="R1" s="162"/>
    </row>
    <row r="2" spans="1:23" ht="22.5" customHeight="1">
      <c r="A2" s="193"/>
      <c r="B2" s="193"/>
      <c r="C2" s="193"/>
      <c r="D2" s="193"/>
      <c r="E2" s="193"/>
      <c r="F2" s="193"/>
      <c r="G2" s="193"/>
      <c r="H2" s="193"/>
      <c r="I2" s="193"/>
      <c r="J2" s="193"/>
      <c r="K2" s="193"/>
      <c r="L2" s="1"/>
      <c r="M2" s="194" t="s">
        <v>87</v>
      </c>
      <c r="N2" s="194"/>
      <c r="O2" s="2"/>
      <c r="P2" s="2" t="s">
        <v>0</v>
      </c>
      <c r="Q2" s="2"/>
      <c r="R2" s="2" t="s">
        <v>1</v>
      </c>
    </row>
    <row r="3" spans="1:23" ht="25.5" customHeight="1">
      <c r="A3" s="195"/>
      <c r="B3" s="195"/>
      <c r="C3" s="195"/>
      <c r="D3" s="195"/>
      <c r="E3" s="195"/>
      <c r="F3" s="227"/>
      <c r="G3" s="227"/>
      <c r="H3" s="227"/>
      <c r="I3" s="227" t="s">
        <v>26</v>
      </c>
      <c r="J3" s="227"/>
      <c r="K3" s="227"/>
      <c r="L3" s="213"/>
      <c r="M3" s="213"/>
      <c r="N3" s="213"/>
      <c r="O3" s="213"/>
      <c r="P3" s="213"/>
      <c r="Q3" s="214"/>
      <c r="R3" s="3" t="s">
        <v>64</v>
      </c>
    </row>
    <row r="4" spans="1:23" ht="25.5" customHeight="1">
      <c r="A4" s="6"/>
      <c r="B4" s="6"/>
      <c r="C4" s="7"/>
      <c r="D4" s="7"/>
      <c r="E4" s="7"/>
      <c r="F4" s="240"/>
      <c r="G4" s="247"/>
      <c r="H4" s="247"/>
      <c r="I4" s="248" t="s">
        <v>63</v>
      </c>
      <c r="J4" s="248"/>
      <c r="K4" s="248"/>
      <c r="L4" s="243" t="s">
        <v>65</v>
      </c>
      <c r="M4" s="245"/>
      <c r="N4" s="245"/>
      <c r="O4" s="245"/>
      <c r="P4" s="245"/>
      <c r="Q4" s="246"/>
      <c r="R4" s="48" t="s">
        <v>64</v>
      </c>
    </row>
    <row r="5" spans="1:23" ht="10.5" customHeight="1">
      <c r="A5" s="196"/>
      <c r="B5" s="197"/>
      <c r="C5" s="197"/>
      <c r="D5" s="197"/>
      <c r="E5" s="197"/>
      <c r="F5" s="197"/>
      <c r="G5" s="197"/>
      <c r="H5" s="197"/>
      <c r="I5" s="197"/>
      <c r="J5" s="197"/>
      <c r="K5" s="197"/>
      <c r="L5" s="197"/>
      <c r="M5" s="197"/>
      <c r="N5" s="197"/>
      <c r="O5" s="197"/>
      <c r="P5" s="197"/>
      <c r="Q5" s="197"/>
      <c r="R5" s="197"/>
    </row>
    <row r="6" spans="1:23" ht="27.6" customHeight="1">
      <c r="A6" s="198" t="s">
        <v>2</v>
      </c>
      <c r="B6" s="198"/>
      <c r="C6" s="198"/>
      <c r="D6" s="198"/>
      <c r="E6" s="198"/>
      <c r="F6" s="198"/>
      <c r="G6" s="198"/>
      <c r="H6" s="198"/>
      <c r="I6" s="198"/>
      <c r="J6" s="198"/>
      <c r="K6" s="198"/>
      <c r="L6" s="198"/>
      <c r="M6" s="198"/>
      <c r="N6" s="198"/>
      <c r="O6" s="198"/>
      <c r="P6" s="198"/>
      <c r="Q6" s="198"/>
      <c r="R6" s="198"/>
    </row>
    <row r="7" spans="1:23" ht="24" customHeight="1">
      <c r="A7" s="202" t="s">
        <v>21</v>
      </c>
      <c r="B7" s="202"/>
      <c r="C7" s="202"/>
      <c r="D7" s="203" t="s">
        <v>20</v>
      </c>
      <c r="E7" s="203"/>
      <c r="F7" s="203"/>
      <c r="G7" s="11"/>
      <c r="H7" s="4"/>
      <c r="I7" s="4"/>
      <c r="J7" s="4"/>
      <c r="K7" s="4"/>
      <c r="L7" s="9"/>
      <c r="M7" s="9"/>
      <c r="N7" s="9"/>
      <c r="O7" s="9"/>
      <c r="P7" s="9"/>
      <c r="Q7" s="9"/>
      <c r="R7" s="9"/>
    </row>
    <row r="8" spans="1:23" ht="13.15" customHeight="1" thickBot="1">
      <c r="A8" s="20"/>
      <c r="B8" s="20"/>
      <c r="C8" s="6"/>
      <c r="D8" s="8"/>
      <c r="E8" s="8"/>
      <c r="F8" s="11"/>
      <c r="G8" s="9"/>
      <c r="H8" s="44"/>
      <c r="I8" s="44"/>
      <c r="J8" s="4"/>
      <c r="K8" s="4"/>
      <c r="L8" s="9"/>
      <c r="M8" s="9"/>
      <c r="N8" s="9"/>
      <c r="O8" s="9"/>
      <c r="P8" s="9"/>
      <c r="Q8" s="9"/>
      <c r="R8" s="9"/>
    </row>
    <row r="9" spans="1:23" ht="31.15" customHeight="1">
      <c r="A9" s="221" t="s">
        <v>68</v>
      </c>
      <c r="B9" s="222"/>
      <c r="C9" s="223"/>
      <c r="D9" s="215"/>
      <c r="E9" s="216"/>
      <c r="F9" s="216"/>
      <c r="G9" s="216"/>
      <c r="H9" s="216"/>
      <c r="I9" s="216"/>
      <c r="J9" s="216"/>
      <c r="K9" s="216"/>
      <c r="L9" s="216"/>
      <c r="M9" s="216"/>
      <c r="N9" s="216"/>
      <c r="O9" s="216"/>
      <c r="P9" s="216"/>
      <c r="Q9" s="216"/>
      <c r="R9" s="217"/>
    </row>
    <row r="10" spans="1:23" ht="13.15" customHeight="1" thickBot="1">
      <c r="A10" s="224"/>
      <c r="B10" s="225"/>
      <c r="C10" s="226"/>
      <c r="D10" s="218"/>
      <c r="E10" s="219"/>
      <c r="F10" s="219"/>
      <c r="G10" s="219"/>
      <c r="H10" s="219"/>
      <c r="I10" s="219"/>
      <c r="J10" s="219"/>
      <c r="K10" s="219"/>
      <c r="L10" s="219"/>
      <c r="M10" s="219"/>
      <c r="N10" s="219"/>
      <c r="O10" s="219"/>
      <c r="P10" s="219"/>
      <c r="Q10" s="219"/>
      <c r="R10" s="220"/>
    </row>
    <row r="11" spans="1:23" ht="18" customHeight="1">
      <c r="A11" s="210" t="s">
        <v>3</v>
      </c>
      <c r="B11" s="130"/>
      <c r="C11" s="211"/>
      <c r="D11" s="13" t="s">
        <v>13</v>
      </c>
      <c r="E11" s="172"/>
      <c r="F11" s="172"/>
      <c r="G11" s="172"/>
      <c r="H11" s="173"/>
      <c r="I11" s="212" t="s">
        <v>16</v>
      </c>
      <c r="J11" s="212"/>
      <c r="K11" s="238" t="s">
        <v>17</v>
      </c>
      <c r="L11" s="238"/>
      <c r="M11" s="238"/>
      <c r="N11" s="238"/>
      <c r="O11" s="238"/>
      <c r="P11" s="238"/>
      <c r="Q11" s="238"/>
      <c r="R11" s="239"/>
      <c r="T11" s="56" t="s">
        <v>69</v>
      </c>
      <c r="U11" s="57"/>
      <c r="V11" s="57"/>
      <c r="W11" s="57"/>
    </row>
    <row r="12" spans="1:23" ht="27.6" customHeight="1" thickBot="1">
      <c r="A12" s="142"/>
      <c r="B12" s="133"/>
      <c r="C12" s="143"/>
      <c r="D12" s="204"/>
      <c r="E12" s="205"/>
      <c r="F12" s="205"/>
      <c r="G12" s="205"/>
      <c r="H12" s="206"/>
      <c r="I12" s="168"/>
      <c r="J12" s="169"/>
      <c r="K12" s="170"/>
      <c r="L12" s="171"/>
      <c r="M12" s="12" t="s">
        <v>24</v>
      </c>
      <c r="N12" s="235"/>
      <c r="O12" s="236"/>
      <c r="P12" s="236"/>
      <c r="Q12" s="236"/>
      <c r="R12" s="237"/>
      <c r="T12" s="57"/>
      <c r="U12" s="57"/>
      <c r="V12" s="57"/>
      <c r="W12" s="57"/>
    </row>
    <row r="13" spans="1:23" ht="13.5" customHeight="1">
      <c r="A13" s="117" t="s">
        <v>4</v>
      </c>
      <c r="B13" s="118"/>
      <c r="C13" s="119"/>
      <c r="D13" s="123"/>
      <c r="E13" s="124"/>
      <c r="F13" s="124"/>
      <c r="G13" s="124"/>
      <c r="H13" s="124"/>
      <c r="I13" s="127" t="s">
        <v>5</v>
      </c>
      <c r="J13" s="128"/>
      <c r="K13" s="128"/>
      <c r="L13" s="129" t="s">
        <v>47</v>
      </c>
      <c r="M13" s="130"/>
      <c r="N13" s="130"/>
      <c r="O13" s="130"/>
      <c r="P13" s="130"/>
      <c r="Q13" s="130"/>
      <c r="R13" s="131"/>
      <c r="T13" s="57"/>
      <c r="U13" s="57"/>
      <c r="V13" s="57"/>
      <c r="W13" s="57"/>
    </row>
    <row r="14" spans="1:23" ht="27" customHeight="1" thickBot="1">
      <c r="A14" s="120"/>
      <c r="B14" s="121"/>
      <c r="C14" s="122"/>
      <c r="D14" s="125"/>
      <c r="E14" s="126"/>
      <c r="F14" s="126"/>
      <c r="G14" s="126"/>
      <c r="H14" s="126"/>
      <c r="I14" s="155"/>
      <c r="J14" s="156"/>
      <c r="K14" s="156"/>
      <c r="L14" s="132"/>
      <c r="M14" s="133"/>
      <c r="N14" s="133"/>
      <c r="O14" s="133"/>
      <c r="P14" s="133"/>
      <c r="Q14" s="133"/>
      <c r="R14" s="134"/>
    </row>
    <row r="15" spans="1:23" ht="24" customHeight="1" thickBot="1">
      <c r="A15" s="234" t="s">
        <v>6</v>
      </c>
      <c r="B15" s="229"/>
      <c r="C15" s="229"/>
      <c r="D15" s="229"/>
      <c r="E15" s="229"/>
      <c r="F15" s="229"/>
      <c r="G15" s="229"/>
      <c r="H15" s="230"/>
      <c r="I15" s="17" t="s">
        <v>18</v>
      </c>
      <c r="J15" s="228" t="s">
        <v>6</v>
      </c>
      <c r="K15" s="229"/>
      <c r="L15" s="229"/>
      <c r="M15" s="229"/>
      <c r="N15" s="229"/>
      <c r="O15" s="229"/>
      <c r="P15" s="229"/>
      <c r="Q15" s="230"/>
      <c r="R15" s="49" t="s">
        <v>19</v>
      </c>
    </row>
    <row r="16" spans="1:23" ht="15" customHeight="1" thickTop="1">
      <c r="A16" s="135" t="s">
        <v>23</v>
      </c>
      <c r="B16" s="136"/>
      <c r="C16" s="137"/>
      <c r="D16" s="14" t="s">
        <v>13</v>
      </c>
      <c r="E16" s="232"/>
      <c r="F16" s="232"/>
      <c r="G16" s="232"/>
      <c r="H16" s="233"/>
      <c r="I16" s="231"/>
      <c r="J16" s="147" t="s">
        <v>23</v>
      </c>
      <c r="K16" s="148"/>
      <c r="L16" s="149"/>
      <c r="M16" s="14" t="s">
        <v>13</v>
      </c>
      <c r="N16" s="58"/>
      <c r="O16" s="58"/>
      <c r="P16" s="58"/>
      <c r="Q16" s="59"/>
      <c r="R16" s="157"/>
    </row>
    <row r="17" spans="1:18" ht="34.15" customHeight="1">
      <c r="A17" s="138"/>
      <c r="B17" s="97"/>
      <c r="C17" s="98"/>
      <c r="D17" s="150">
        <v>1</v>
      </c>
      <c r="E17" s="151"/>
      <c r="F17" s="151"/>
      <c r="G17" s="151"/>
      <c r="H17" s="152"/>
      <c r="I17" s="154"/>
      <c r="J17" s="138"/>
      <c r="K17" s="97"/>
      <c r="L17" s="98"/>
      <c r="M17" s="150">
        <v>5</v>
      </c>
      <c r="N17" s="151"/>
      <c r="O17" s="151"/>
      <c r="P17" s="151"/>
      <c r="Q17" s="152"/>
      <c r="R17" s="158"/>
    </row>
    <row r="18" spans="1:18" ht="15" customHeight="1">
      <c r="A18" s="147" t="s">
        <v>23</v>
      </c>
      <c r="B18" s="148"/>
      <c r="C18" s="149"/>
      <c r="D18" s="18" t="s">
        <v>13</v>
      </c>
      <c r="E18" s="58"/>
      <c r="F18" s="58"/>
      <c r="G18" s="58"/>
      <c r="H18" s="59"/>
      <c r="I18" s="153"/>
      <c r="J18" s="147" t="s">
        <v>23</v>
      </c>
      <c r="K18" s="148"/>
      <c r="L18" s="149"/>
      <c r="M18" s="18" t="s">
        <v>13</v>
      </c>
      <c r="N18" s="58"/>
      <c r="O18" s="58"/>
      <c r="P18" s="58"/>
      <c r="Q18" s="59"/>
      <c r="R18" s="159"/>
    </row>
    <row r="19" spans="1:18" ht="34.15" customHeight="1">
      <c r="A19" s="138"/>
      <c r="B19" s="97"/>
      <c r="C19" s="98"/>
      <c r="D19" s="150">
        <v>2</v>
      </c>
      <c r="E19" s="151"/>
      <c r="F19" s="151"/>
      <c r="G19" s="151"/>
      <c r="H19" s="152"/>
      <c r="I19" s="154"/>
      <c r="J19" s="138"/>
      <c r="K19" s="97"/>
      <c r="L19" s="98"/>
      <c r="M19" s="150">
        <v>6</v>
      </c>
      <c r="N19" s="151"/>
      <c r="O19" s="151"/>
      <c r="P19" s="151"/>
      <c r="Q19" s="152"/>
      <c r="R19" s="158"/>
    </row>
    <row r="20" spans="1:18" ht="15" customHeight="1">
      <c r="A20" s="147" t="s">
        <v>23</v>
      </c>
      <c r="B20" s="148"/>
      <c r="C20" s="149"/>
      <c r="D20" s="19" t="s">
        <v>13</v>
      </c>
      <c r="E20" s="58"/>
      <c r="F20" s="58"/>
      <c r="G20" s="58"/>
      <c r="H20" s="59"/>
      <c r="I20" s="153"/>
      <c r="J20" s="147" t="s">
        <v>23</v>
      </c>
      <c r="K20" s="148"/>
      <c r="L20" s="149"/>
      <c r="M20" s="19" t="s">
        <v>13</v>
      </c>
      <c r="N20" s="58"/>
      <c r="O20" s="58"/>
      <c r="P20" s="58"/>
      <c r="Q20" s="59"/>
      <c r="R20" s="159"/>
    </row>
    <row r="21" spans="1:18" ht="34.15" customHeight="1" thickBot="1">
      <c r="A21" s="138"/>
      <c r="B21" s="97"/>
      <c r="C21" s="98"/>
      <c r="D21" s="150">
        <v>3</v>
      </c>
      <c r="E21" s="151"/>
      <c r="F21" s="151"/>
      <c r="G21" s="151"/>
      <c r="H21" s="152"/>
      <c r="I21" s="154"/>
      <c r="J21" s="142"/>
      <c r="K21" s="133"/>
      <c r="L21" s="143"/>
      <c r="M21" s="144">
        <v>7</v>
      </c>
      <c r="N21" s="145"/>
      <c r="O21" s="145"/>
      <c r="P21" s="145"/>
      <c r="Q21" s="146"/>
      <c r="R21" s="160"/>
    </row>
    <row r="22" spans="1:18" ht="15" customHeight="1">
      <c r="A22" s="139" t="s">
        <v>23</v>
      </c>
      <c r="B22" s="140"/>
      <c r="C22" s="141"/>
      <c r="D22" s="19" t="s">
        <v>13</v>
      </c>
      <c r="E22" s="58"/>
      <c r="F22" s="58"/>
      <c r="G22" s="58"/>
      <c r="H22" s="59"/>
      <c r="I22" s="159"/>
      <c r="J22" s="21"/>
      <c r="K22" s="21"/>
      <c r="L22" s="21"/>
      <c r="M22" s="16"/>
      <c r="N22" s="16"/>
      <c r="O22" s="16"/>
      <c r="P22" s="16"/>
      <c r="Q22" s="16"/>
      <c r="R22" s="22"/>
    </row>
    <row r="23" spans="1:18" ht="34.15" customHeight="1" thickBot="1">
      <c r="A23" s="142"/>
      <c r="B23" s="133"/>
      <c r="C23" s="143"/>
      <c r="D23" s="144">
        <v>4</v>
      </c>
      <c r="E23" s="145"/>
      <c r="F23" s="145"/>
      <c r="G23" s="145"/>
      <c r="H23" s="146"/>
      <c r="I23" s="160"/>
      <c r="J23" s="23"/>
      <c r="K23" s="23"/>
      <c r="L23" s="23"/>
      <c r="M23" s="23"/>
      <c r="N23" s="23"/>
      <c r="O23" s="23"/>
      <c r="P23" s="23"/>
      <c r="Q23" s="23"/>
      <c r="R23" s="23"/>
    </row>
    <row r="24" spans="1:18" ht="9" customHeight="1">
      <c r="A24" s="4"/>
      <c r="B24" s="4"/>
      <c r="C24" s="4"/>
      <c r="D24" s="16"/>
      <c r="E24" s="16"/>
      <c r="F24" s="16"/>
      <c r="G24" s="16"/>
      <c r="H24" s="16"/>
      <c r="I24" s="4"/>
      <c r="J24" s="10"/>
      <c r="K24" s="10"/>
      <c r="L24" s="10"/>
      <c r="M24" s="10"/>
      <c r="N24" s="10"/>
      <c r="O24" s="10"/>
      <c r="P24" s="10"/>
      <c r="Q24" s="10"/>
      <c r="R24" s="10"/>
    </row>
    <row r="25" spans="1:18" ht="19.899999999999999" customHeight="1">
      <c r="A25" s="161"/>
      <c r="B25" s="161"/>
      <c r="C25" s="161"/>
      <c r="D25" s="161"/>
      <c r="E25" s="161"/>
      <c r="F25" s="161"/>
      <c r="G25" s="161"/>
      <c r="H25" s="161"/>
      <c r="I25" s="161"/>
      <c r="J25" s="161"/>
      <c r="K25" s="161"/>
      <c r="L25" s="161"/>
      <c r="M25" s="161"/>
      <c r="N25" s="161"/>
      <c r="O25" s="161"/>
      <c r="P25" s="161"/>
      <c r="Q25" s="161"/>
      <c r="R25" s="161"/>
    </row>
    <row r="26" spans="1:18" ht="8.4499999999999993" customHeight="1">
      <c r="A26" s="4"/>
      <c r="B26" s="4"/>
      <c r="C26" s="4"/>
      <c r="D26" s="16"/>
      <c r="E26" s="16"/>
      <c r="F26" s="16"/>
      <c r="G26" s="16"/>
      <c r="H26" s="16"/>
      <c r="I26" s="15"/>
      <c r="J26" s="10"/>
      <c r="K26" s="10"/>
      <c r="L26" s="10"/>
      <c r="M26" s="10"/>
      <c r="N26" s="10"/>
      <c r="O26" s="10"/>
      <c r="P26" s="10"/>
      <c r="Q26" s="10"/>
      <c r="R26" s="10"/>
    </row>
    <row r="27" spans="1:18" ht="27.75" customHeight="1">
      <c r="A27" s="162" t="s">
        <v>89</v>
      </c>
      <c r="B27" s="162"/>
      <c r="C27" s="162"/>
      <c r="D27" s="162"/>
      <c r="E27" s="162"/>
      <c r="F27" s="162"/>
      <c r="G27" s="162"/>
      <c r="H27" s="162"/>
      <c r="I27" s="162"/>
      <c r="J27" s="162"/>
      <c r="K27" s="162"/>
      <c r="L27" s="162"/>
      <c r="M27" s="162"/>
      <c r="N27" s="162"/>
      <c r="O27" s="162"/>
      <c r="P27" s="162"/>
      <c r="Q27" s="162"/>
      <c r="R27" s="162"/>
    </row>
    <row r="28" spans="1:18" ht="19.5" customHeight="1">
      <c r="A28" s="193"/>
      <c r="B28" s="193"/>
      <c r="C28" s="193"/>
      <c r="D28" s="193"/>
      <c r="E28" s="193"/>
      <c r="F28" s="193"/>
      <c r="G28" s="193"/>
      <c r="H28" s="193"/>
      <c r="I28" s="193"/>
      <c r="J28" s="193"/>
      <c r="K28" s="193"/>
      <c r="L28" s="1"/>
      <c r="M28" s="194" t="s">
        <v>87</v>
      </c>
      <c r="N28" s="194"/>
      <c r="O28" s="2"/>
      <c r="P28" s="2" t="s">
        <v>0</v>
      </c>
      <c r="Q28" s="2"/>
      <c r="R28" s="2" t="s">
        <v>1</v>
      </c>
    </row>
    <row r="29" spans="1:18" ht="25.5" customHeight="1">
      <c r="A29" s="195"/>
      <c r="B29" s="195"/>
      <c r="C29" s="195"/>
      <c r="D29" s="195"/>
      <c r="E29" s="195"/>
      <c r="F29" s="227"/>
      <c r="G29" s="227"/>
      <c r="H29" s="227"/>
      <c r="I29" s="227" t="s">
        <v>26</v>
      </c>
      <c r="J29" s="227"/>
      <c r="K29" s="227"/>
      <c r="L29" s="213"/>
      <c r="M29" s="213"/>
      <c r="N29" s="213"/>
      <c r="O29" s="213"/>
      <c r="P29" s="213"/>
      <c r="Q29" s="242"/>
      <c r="R29" s="3" t="s">
        <v>66</v>
      </c>
    </row>
    <row r="30" spans="1:18" ht="25.5" customHeight="1">
      <c r="A30" s="6"/>
      <c r="B30" s="6"/>
      <c r="C30" s="7"/>
      <c r="D30" s="7"/>
      <c r="E30" s="7"/>
      <c r="F30" s="240"/>
      <c r="G30" s="241"/>
      <c r="H30" s="241"/>
      <c r="I30" s="240" t="s">
        <v>63</v>
      </c>
      <c r="J30" s="241"/>
      <c r="K30" s="241"/>
      <c r="L30" s="243" t="s">
        <v>67</v>
      </c>
      <c r="M30" s="244"/>
      <c r="N30" s="244"/>
      <c r="O30" s="244"/>
      <c r="P30" s="244"/>
      <c r="Q30" s="244"/>
      <c r="R30" s="48" t="s">
        <v>66</v>
      </c>
    </row>
    <row r="31" spans="1:18" ht="12.75" customHeight="1">
      <c r="A31" s="196"/>
      <c r="B31" s="197"/>
      <c r="C31" s="197"/>
      <c r="D31" s="197"/>
      <c r="E31" s="197"/>
      <c r="F31" s="197"/>
      <c r="G31" s="197"/>
      <c r="H31" s="197"/>
      <c r="I31" s="197"/>
      <c r="J31" s="197"/>
      <c r="K31" s="197"/>
      <c r="L31" s="197"/>
      <c r="M31" s="197"/>
      <c r="N31" s="197"/>
      <c r="O31" s="197"/>
      <c r="P31" s="197"/>
      <c r="Q31" s="197"/>
      <c r="R31" s="197"/>
    </row>
    <row r="32" spans="1:18" ht="17.25" customHeight="1">
      <c r="A32" s="198" t="s">
        <v>2</v>
      </c>
      <c r="B32" s="198"/>
      <c r="C32" s="198"/>
      <c r="D32" s="198"/>
      <c r="E32" s="198"/>
      <c r="F32" s="198"/>
      <c r="G32" s="198"/>
      <c r="H32" s="198"/>
      <c r="I32" s="198"/>
      <c r="J32" s="198"/>
      <c r="K32" s="198"/>
      <c r="L32" s="198"/>
      <c r="M32" s="198"/>
      <c r="N32" s="198"/>
      <c r="O32" s="198"/>
      <c r="P32" s="198"/>
      <c r="Q32" s="198"/>
      <c r="R32" s="198"/>
    </row>
    <row r="33" spans="1:23" ht="19.5" customHeight="1">
      <c r="A33" s="202" t="s">
        <v>22</v>
      </c>
      <c r="B33" s="202"/>
      <c r="C33" s="202"/>
      <c r="D33" s="203" t="s">
        <v>20</v>
      </c>
      <c r="E33" s="203"/>
      <c r="F33" s="203"/>
      <c r="G33" s="4"/>
      <c r="H33" s="4"/>
      <c r="I33" s="4"/>
      <c r="J33" s="4"/>
      <c r="K33" s="9"/>
      <c r="L33" s="9"/>
      <c r="M33" s="9"/>
      <c r="N33" s="9"/>
      <c r="O33" s="9"/>
      <c r="P33" s="9"/>
      <c r="Q33" s="9"/>
    </row>
    <row r="34" spans="1:23" ht="10.9" customHeight="1" thickBot="1">
      <c r="A34" s="9"/>
      <c r="B34" s="9"/>
      <c r="C34" s="6"/>
      <c r="D34" s="8"/>
      <c r="E34" s="8"/>
      <c r="F34" s="45"/>
      <c r="G34" s="46"/>
      <c r="H34" s="4"/>
      <c r="I34" s="4"/>
      <c r="J34" s="4"/>
      <c r="K34" s="4"/>
      <c r="L34" s="9"/>
      <c r="M34" s="9"/>
      <c r="N34" s="9"/>
      <c r="O34" s="9"/>
      <c r="P34" s="9"/>
      <c r="Q34" s="9"/>
      <c r="R34" s="9"/>
    </row>
    <row r="35" spans="1:23" ht="25.5" customHeight="1">
      <c r="A35" s="221" t="s">
        <v>68</v>
      </c>
      <c r="B35" s="222"/>
      <c r="C35" s="223"/>
      <c r="D35" s="215"/>
      <c r="E35" s="216"/>
      <c r="F35" s="216"/>
      <c r="G35" s="216"/>
      <c r="H35" s="216"/>
      <c r="I35" s="216"/>
      <c r="J35" s="216"/>
      <c r="K35" s="216"/>
      <c r="L35" s="216"/>
      <c r="M35" s="216"/>
      <c r="N35" s="216"/>
      <c r="O35" s="216"/>
      <c r="P35" s="216"/>
      <c r="Q35" s="216"/>
      <c r="R35" s="217"/>
    </row>
    <row r="36" spans="1:23" ht="14.25" customHeight="1" thickBot="1">
      <c r="A36" s="224"/>
      <c r="B36" s="225"/>
      <c r="C36" s="226"/>
      <c r="D36" s="218"/>
      <c r="E36" s="219"/>
      <c r="F36" s="219"/>
      <c r="G36" s="219"/>
      <c r="H36" s="219"/>
      <c r="I36" s="219"/>
      <c r="J36" s="219"/>
      <c r="K36" s="219"/>
      <c r="L36" s="219"/>
      <c r="M36" s="219"/>
      <c r="N36" s="219"/>
      <c r="O36" s="219"/>
      <c r="P36" s="219"/>
      <c r="Q36" s="219"/>
      <c r="R36" s="220"/>
    </row>
    <row r="37" spans="1:23" ht="12.75" customHeight="1">
      <c r="A37" s="210" t="s">
        <v>3</v>
      </c>
      <c r="B37" s="130"/>
      <c r="C37" s="211"/>
      <c r="D37" s="13" t="s">
        <v>13</v>
      </c>
      <c r="E37" s="172"/>
      <c r="F37" s="172"/>
      <c r="G37" s="172"/>
      <c r="H37" s="173"/>
      <c r="I37" s="212" t="s">
        <v>16</v>
      </c>
      <c r="J37" s="212"/>
      <c r="K37" s="165" t="s">
        <v>17</v>
      </c>
      <c r="L37" s="166"/>
      <c r="M37" s="166"/>
      <c r="N37" s="166"/>
      <c r="O37" s="166"/>
      <c r="P37" s="166"/>
      <c r="Q37" s="166"/>
      <c r="R37" s="167"/>
      <c r="T37" s="56" t="s">
        <v>69</v>
      </c>
      <c r="U37" s="57"/>
      <c r="V37" s="57"/>
      <c r="W37" s="57"/>
    </row>
    <row r="38" spans="1:23" ht="24.75" customHeight="1" thickBot="1">
      <c r="A38" s="142"/>
      <c r="B38" s="133"/>
      <c r="C38" s="143"/>
      <c r="D38" s="204"/>
      <c r="E38" s="205"/>
      <c r="F38" s="205"/>
      <c r="G38" s="205"/>
      <c r="H38" s="206"/>
      <c r="I38" s="168"/>
      <c r="J38" s="169"/>
      <c r="K38" s="170"/>
      <c r="L38" s="171"/>
      <c r="M38" s="12" t="s">
        <v>24</v>
      </c>
      <c r="N38" s="207"/>
      <c r="O38" s="208"/>
      <c r="P38" s="208"/>
      <c r="Q38" s="208"/>
      <c r="R38" s="209"/>
      <c r="T38" s="57"/>
      <c r="U38" s="57"/>
      <c r="V38" s="57"/>
      <c r="W38" s="57"/>
    </row>
    <row r="39" spans="1:23" ht="12" customHeight="1">
      <c r="A39" s="117" t="s">
        <v>4</v>
      </c>
      <c r="B39" s="118"/>
      <c r="C39" s="119"/>
      <c r="D39" s="123"/>
      <c r="E39" s="124"/>
      <c r="F39" s="124"/>
      <c r="G39" s="124"/>
      <c r="H39" s="124"/>
      <c r="I39" s="127" t="s">
        <v>5</v>
      </c>
      <c r="J39" s="128"/>
      <c r="K39" s="128"/>
      <c r="L39" s="129" t="s">
        <v>47</v>
      </c>
      <c r="M39" s="130"/>
      <c r="N39" s="130"/>
      <c r="O39" s="130"/>
      <c r="P39" s="130"/>
      <c r="Q39" s="130"/>
      <c r="R39" s="131"/>
      <c r="T39" s="57"/>
      <c r="U39" s="57"/>
      <c r="V39" s="57"/>
      <c r="W39" s="57"/>
    </row>
    <row r="40" spans="1:23" ht="24.75" customHeight="1" thickBot="1">
      <c r="A40" s="120"/>
      <c r="B40" s="121"/>
      <c r="C40" s="122"/>
      <c r="D40" s="125"/>
      <c r="E40" s="126"/>
      <c r="F40" s="126"/>
      <c r="G40" s="126"/>
      <c r="H40" s="126"/>
      <c r="I40" s="155"/>
      <c r="J40" s="156"/>
      <c r="K40" s="156"/>
      <c r="L40" s="132"/>
      <c r="M40" s="133"/>
      <c r="N40" s="133"/>
      <c r="O40" s="133"/>
      <c r="P40" s="133"/>
      <c r="Q40" s="133"/>
      <c r="R40" s="134"/>
    </row>
    <row r="41" spans="1:23" ht="24" customHeight="1">
      <c r="A41" s="47" t="s">
        <v>61</v>
      </c>
      <c r="B41" s="109" t="s">
        <v>7</v>
      </c>
      <c r="C41" s="110"/>
      <c r="D41" s="111" t="s">
        <v>8</v>
      </c>
      <c r="E41" s="111"/>
      <c r="F41" s="111"/>
      <c r="G41" s="111"/>
      <c r="H41" s="112"/>
      <c r="I41" s="113" t="s">
        <v>9</v>
      </c>
      <c r="J41" s="114"/>
      <c r="K41" s="115" t="s">
        <v>10</v>
      </c>
      <c r="L41" s="116"/>
      <c r="M41" s="116"/>
      <c r="N41" s="116"/>
      <c r="O41" s="199" t="s">
        <v>11</v>
      </c>
      <c r="P41" s="200"/>
      <c r="Q41" s="200"/>
      <c r="R41" s="201"/>
    </row>
    <row r="42" spans="1:23" ht="10.5" customHeight="1">
      <c r="A42" s="76">
        <v>1</v>
      </c>
      <c r="B42" s="79" t="s">
        <v>12</v>
      </c>
      <c r="C42" s="80"/>
      <c r="D42" s="19" t="s">
        <v>13</v>
      </c>
      <c r="E42" s="58"/>
      <c r="F42" s="58"/>
      <c r="G42" s="58"/>
      <c r="H42" s="59"/>
      <c r="I42" s="60"/>
      <c r="J42" s="61"/>
      <c r="K42" s="64"/>
      <c r="L42" s="65"/>
      <c r="M42" s="65"/>
      <c r="N42" s="66"/>
      <c r="O42" s="70"/>
      <c r="P42" s="71"/>
      <c r="Q42" s="71"/>
      <c r="R42" s="72"/>
    </row>
    <row r="43" spans="1:23" ht="10.5" customHeight="1">
      <c r="A43" s="77"/>
      <c r="B43" s="81"/>
      <c r="C43" s="82"/>
      <c r="D43" s="99" t="s">
        <v>70</v>
      </c>
      <c r="E43" s="100"/>
      <c r="F43" s="100"/>
      <c r="G43" s="100"/>
      <c r="H43" s="101"/>
      <c r="I43" s="62"/>
      <c r="J43" s="63"/>
      <c r="K43" s="67"/>
      <c r="L43" s="68"/>
      <c r="M43" s="68"/>
      <c r="N43" s="69"/>
      <c r="O43" s="73"/>
      <c r="P43" s="74"/>
      <c r="Q43" s="74"/>
      <c r="R43" s="75"/>
    </row>
    <row r="44" spans="1:23" ht="10.5" customHeight="1">
      <c r="A44" s="77"/>
      <c r="B44" s="81"/>
      <c r="C44" s="82"/>
      <c r="D44" s="102"/>
      <c r="E44" s="103"/>
      <c r="F44" s="103"/>
      <c r="G44" s="103"/>
      <c r="H44" s="104"/>
      <c r="I44" s="85"/>
      <c r="J44" s="86"/>
      <c r="K44" s="87"/>
      <c r="L44" s="88"/>
      <c r="M44" s="88"/>
      <c r="N44" s="89"/>
      <c r="O44" s="90"/>
      <c r="P44" s="91"/>
      <c r="Q44" s="91"/>
      <c r="R44" s="92"/>
    </row>
    <row r="45" spans="1:23" ht="10.5" customHeight="1">
      <c r="A45" s="77"/>
      <c r="B45" s="81"/>
      <c r="C45" s="82"/>
      <c r="D45" s="19" t="s">
        <v>13</v>
      </c>
      <c r="E45" s="58"/>
      <c r="F45" s="58"/>
      <c r="G45" s="58"/>
      <c r="H45" s="59"/>
      <c r="I45" s="60"/>
      <c r="J45" s="61"/>
      <c r="K45" s="64"/>
      <c r="L45" s="65"/>
      <c r="M45" s="65"/>
      <c r="N45" s="66"/>
      <c r="O45" s="70"/>
      <c r="P45" s="71"/>
      <c r="Q45" s="71"/>
      <c r="R45" s="72"/>
    </row>
    <row r="46" spans="1:23" ht="10.5" customHeight="1">
      <c r="A46" s="77"/>
      <c r="B46" s="81"/>
      <c r="C46" s="82"/>
      <c r="D46" s="99" t="s">
        <v>71</v>
      </c>
      <c r="E46" s="100"/>
      <c r="F46" s="100"/>
      <c r="G46" s="100"/>
      <c r="H46" s="101"/>
      <c r="I46" s="62"/>
      <c r="J46" s="63"/>
      <c r="K46" s="67"/>
      <c r="L46" s="68"/>
      <c r="M46" s="68"/>
      <c r="N46" s="69"/>
      <c r="O46" s="73"/>
      <c r="P46" s="74"/>
      <c r="Q46" s="74"/>
      <c r="R46" s="75"/>
    </row>
    <row r="47" spans="1:23" ht="10.5" customHeight="1">
      <c r="A47" s="78"/>
      <c r="B47" s="83"/>
      <c r="C47" s="84"/>
      <c r="D47" s="102"/>
      <c r="E47" s="103"/>
      <c r="F47" s="103"/>
      <c r="G47" s="103"/>
      <c r="H47" s="104"/>
      <c r="I47" s="85"/>
      <c r="J47" s="86"/>
      <c r="K47" s="87"/>
      <c r="L47" s="88"/>
      <c r="M47" s="88"/>
      <c r="N47" s="89"/>
      <c r="O47" s="90"/>
      <c r="P47" s="91"/>
      <c r="Q47" s="91"/>
      <c r="R47" s="92"/>
    </row>
    <row r="48" spans="1:23" ht="10.5" customHeight="1">
      <c r="A48" s="76">
        <v>2</v>
      </c>
      <c r="B48" s="79" t="s">
        <v>12</v>
      </c>
      <c r="C48" s="80"/>
      <c r="D48" s="19" t="s">
        <v>13</v>
      </c>
      <c r="E48" s="58"/>
      <c r="F48" s="58"/>
      <c r="G48" s="58"/>
      <c r="H48" s="59"/>
      <c r="I48" s="60"/>
      <c r="J48" s="61"/>
      <c r="K48" s="64"/>
      <c r="L48" s="65"/>
      <c r="M48" s="65"/>
      <c r="N48" s="66"/>
      <c r="O48" s="70"/>
      <c r="P48" s="71"/>
      <c r="Q48" s="71"/>
      <c r="R48" s="72"/>
    </row>
    <row r="49" spans="1:18" ht="10.5" customHeight="1">
      <c r="A49" s="77"/>
      <c r="B49" s="81"/>
      <c r="C49" s="82"/>
      <c r="D49" s="99" t="s">
        <v>72</v>
      </c>
      <c r="E49" s="100"/>
      <c r="F49" s="100"/>
      <c r="G49" s="100"/>
      <c r="H49" s="101"/>
      <c r="I49" s="62"/>
      <c r="J49" s="63"/>
      <c r="K49" s="67"/>
      <c r="L49" s="68"/>
      <c r="M49" s="68"/>
      <c r="N49" s="69"/>
      <c r="O49" s="73"/>
      <c r="P49" s="74"/>
      <c r="Q49" s="74"/>
      <c r="R49" s="75"/>
    </row>
    <row r="50" spans="1:18" ht="10.5" customHeight="1">
      <c r="A50" s="77"/>
      <c r="B50" s="81"/>
      <c r="C50" s="82"/>
      <c r="D50" s="102"/>
      <c r="E50" s="103"/>
      <c r="F50" s="103"/>
      <c r="G50" s="103"/>
      <c r="H50" s="104"/>
      <c r="I50" s="85"/>
      <c r="J50" s="86"/>
      <c r="K50" s="87"/>
      <c r="L50" s="88"/>
      <c r="M50" s="88"/>
      <c r="N50" s="89"/>
      <c r="O50" s="90"/>
      <c r="P50" s="91"/>
      <c r="Q50" s="91"/>
      <c r="R50" s="92"/>
    </row>
    <row r="51" spans="1:18" ht="10.5" customHeight="1">
      <c r="A51" s="77"/>
      <c r="B51" s="81"/>
      <c r="C51" s="82"/>
      <c r="D51" s="19" t="s">
        <v>13</v>
      </c>
      <c r="E51" s="58"/>
      <c r="F51" s="58"/>
      <c r="G51" s="58"/>
      <c r="H51" s="59"/>
      <c r="I51" s="60"/>
      <c r="J51" s="61"/>
      <c r="K51" s="64"/>
      <c r="L51" s="65"/>
      <c r="M51" s="65"/>
      <c r="N51" s="66"/>
      <c r="O51" s="70"/>
      <c r="P51" s="71"/>
      <c r="Q51" s="71"/>
      <c r="R51" s="72"/>
    </row>
    <row r="52" spans="1:18" ht="10.5" customHeight="1">
      <c r="A52" s="77"/>
      <c r="B52" s="81"/>
      <c r="C52" s="82"/>
      <c r="D52" s="99" t="s">
        <v>73</v>
      </c>
      <c r="E52" s="100"/>
      <c r="F52" s="100"/>
      <c r="G52" s="100"/>
      <c r="H52" s="101"/>
      <c r="I52" s="62"/>
      <c r="J52" s="63"/>
      <c r="K52" s="67"/>
      <c r="L52" s="68"/>
      <c r="M52" s="68"/>
      <c r="N52" s="69"/>
      <c r="O52" s="73"/>
      <c r="P52" s="74"/>
      <c r="Q52" s="74"/>
      <c r="R52" s="75"/>
    </row>
    <row r="53" spans="1:18" ht="10.5" customHeight="1">
      <c r="A53" s="78"/>
      <c r="B53" s="83"/>
      <c r="C53" s="84"/>
      <c r="D53" s="102"/>
      <c r="E53" s="103"/>
      <c r="F53" s="103"/>
      <c r="G53" s="103"/>
      <c r="H53" s="104"/>
      <c r="I53" s="85"/>
      <c r="J53" s="86"/>
      <c r="K53" s="87"/>
      <c r="L53" s="88"/>
      <c r="M53" s="88"/>
      <c r="N53" s="89"/>
      <c r="O53" s="90"/>
      <c r="P53" s="91"/>
      <c r="Q53" s="91"/>
      <c r="R53" s="92"/>
    </row>
    <row r="54" spans="1:18" ht="10.5" customHeight="1">
      <c r="A54" s="76">
        <v>3</v>
      </c>
      <c r="B54" s="79" t="s">
        <v>12</v>
      </c>
      <c r="C54" s="80"/>
      <c r="D54" s="19" t="s">
        <v>13</v>
      </c>
      <c r="E54" s="58"/>
      <c r="F54" s="58"/>
      <c r="G54" s="58"/>
      <c r="H54" s="59"/>
      <c r="I54" s="60"/>
      <c r="J54" s="61"/>
      <c r="K54" s="64"/>
      <c r="L54" s="65"/>
      <c r="M54" s="65"/>
      <c r="N54" s="66"/>
      <c r="O54" s="70"/>
      <c r="P54" s="71"/>
      <c r="Q54" s="71"/>
      <c r="R54" s="72"/>
    </row>
    <row r="55" spans="1:18" ht="10.5" customHeight="1">
      <c r="A55" s="77"/>
      <c r="B55" s="81"/>
      <c r="C55" s="82"/>
      <c r="D55" s="99" t="s">
        <v>74</v>
      </c>
      <c r="E55" s="100"/>
      <c r="F55" s="100"/>
      <c r="G55" s="100"/>
      <c r="H55" s="101"/>
      <c r="I55" s="62"/>
      <c r="J55" s="63"/>
      <c r="K55" s="67"/>
      <c r="L55" s="68"/>
      <c r="M55" s="68"/>
      <c r="N55" s="69"/>
      <c r="O55" s="73"/>
      <c r="P55" s="74"/>
      <c r="Q55" s="74"/>
      <c r="R55" s="75"/>
    </row>
    <row r="56" spans="1:18" ht="10.5" customHeight="1">
      <c r="A56" s="77"/>
      <c r="B56" s="81"/>
      <c r="C56" s="82"/>
      <c r="D56" s="102"/>
      <c r="E56" s="103"/>
      <c r="F56" s="103"/>
      <c r="G56" s="103"/>
      <c r="H56" s="104"/>
      <c r="I56" s="85"/>
      <c r="J56" s="86"/>
      <c r="K56" s="87"/>
      <c r="L56" s="88"/>
      <c r="M56" s="88"/>
      <c r="N56" s="89"/>
      <c r="O56" s="90"/>
      <c r="P56" s="91"/>
      <c r="Q56" s="91"/>
      <c r="R56" s="92"/>
    </row>
    <row r="57" spans="1:18" ht="10.5" customHeight="1">
      <c r="A57" s="77"/>
      <c r="B57" s="81"/>
      <c r="C57" s="82"/>
      <c r="D57" s="19" t="s">
        <v>13</v>
      </c>
      <c r="E57" s="58"/>
      <c r="F57" s="58"/>
      <c r="G57" s="58"/>
      <c r="H57" s="59"/>
      <c r="I57" s="60"/>
      <c r="J57" s="61"/>
      <c r="K57" s="64"/>
      <c r="L57" s="65"/>
      <c r="M57" s="65"/>
      <c r="N57" s="66"/>
      <c r="O57" s="70"/>
      <c r="P57" s="71"/>
      <c r="Q57" s="71"/>
      <c r="R57" s="72"/>
    </row>
    <row r="58" spans="1:18" ht="10.5" customHeight="1">
      <c r="A58" s="77"/>
      <c r="B58" s="81"/>
      <c r="C58" s="82"/>
      <c r="D58" s="99" t="s">
        <v>75</v>
      </c>
      <c r="E58" s="100"/>
      <c r="F58" s="100"/>
      <c r="G58" s="100"/>
      <c r="H58" s="101"/>
      <c r="I58" s="62"/>
      <c r="J58" s="63"/>
      <c r="K58" s="67"/>
      <c r="L58" s="68"/>
      <c r="M58" s="68"/>
      <c r="N58" s="69"/>
      <c r="O58" s="73"/>
      <c r="P58" s="74"/>
      <c r="Q58" s="74"/>
      <c r="R58" s="75"/>
    </row>
    <row r="59" spans="1:18" ht="10.5" customHeight="1">
      <c r="A59" s="78"/>
      <c r="B59" s="83"/>
      <c r="C59" s="84"/>
      <c r="D59" s="102"/>
      <c r="E59" s="103"/>
      <c r="F59" s="103"/>
      <c r="G59" s="103"/>
      <c r="H59" s="104"/>
      <c r="I59" s="85"/>
      <c r="J59" s="86"/>
      <c r="K59" s="87"/>
      <c r="L59" s="88"/>
      <c r="M59" s="88"/>
      <c r="N59" s="89"/>
      <c r="O59" s="90"/>
      <c r="P59" s="91"/>
      <c r="Q59" s="91"/>
      <c r="R59" s="92"/>
    </row>
    <row r="60" spans="1:18" ht="10.5" customHeight="1">
      <c r="A60" s="76">
        <v>4</v>
      </c>
      <c r="B60" s="79" t="s">
        <v>12</v>
      </c>
      <c r="C60" s="80"/>
      <c r="D60" s="19" t="s">
        <v>13</v>
      </c>
      <c r="E60" s="58"/>
      <c r="F60" s="58"/>
      <c r="G60" s="58"/>
      <c r="H60" s="59"/>
      <c r="I60" s="60"/>
      <c r="J60" s="61"/>
      <c r="K60" s="64"/>
      <c r="L60" s="65"/>
      <c r="M60" s="65"/>
      <c r="N60" s="66"/>
      <c r="O60" s="70"/>
      <c r="P60" s="71"/>
      <c r="Q60" s="71"/>
      <c r="R60" s="72"/>
    </row>
    <row r="61" spans="1:18" ht="10.5" customHeight="1">
      <c r="A61" s="77"/>
      <c r="B61" s="81"/>
      <c r="C61" s="82"/>
      <c r="D61" s="99" t="s">
        <v>76</v>
      </c>
      <c r="E61" s="100"/>
      <c r="F61" s="100"/>
      <c r="G61" s="100"/>
      <c r="H61" s="101"/>
      <c r="I61" s="62"/>
      <c r="J61" s="63"/>
      <c r="K61" s="67"/>
      <c r="L61" s="68"/>
      <c r="M61" s="68"/>
      <c r="N61" s="69"/>
      <c r="O61" s="73"/>
      <c r="P61" s="74"/>
      <c r="Q61" s="74"/>
      <c r="R61" s="75"/>
    </row>
    <row r="62" spans="1:18" ht="10.5" customHeight="1">
      <c r="A62" s="77"/>
      <c r="B62" s="81"/>
      <c r="C62" s="82"/>
      <c r="D62" s="102"/>
      <c r="E62" s="103"/>
      <c r="F62" s="103"/>
      <c r="G62" s="103"/>
      <c r="H62" s="104"/>
      <c r="I62" s="85"/>
      <c r="J62" s="86"/>
      <c r="K62" s="87"/>
      <c r="L62" s="88"/>
      <c r="M62" s="88"/>
      <c r="N62" s="89"/>
      <c r="O62" s="90"/>
      <c r="P62" s="91"/>
      <c r="Q62" s="91"/>
      <c r="R62" s="92"/>
    </row>
    <row r="63" spans="1:18" ht="10.5" customHeight="1">
      <c r="A63" s="77"/>
      <c r="B63" s="81"/>
      <c r="C63" s="82"/>
      <c r="D63" s="19" t="s">
        <v>13</v>
      </c>
      <c r="E63" s="58"/>
      <c r="F63" s="58"/>
      <c r="G63" s="58"/>
      <c r="H63" s="59"/>
      <c r="I63" s="60"/>
      <c r="J63" s="61"/>
      <c r="K63" s="64"/>
      <c r="L63" s="65"/>
      <c r="M63" s="65"/>
      <c r="N63" s="66"/>
      <c r="O63" s="70"/>
      <c r="P63" s="71"/>
      <c r="Q63" s="71"/>
      <c r="R63" s="72"/>
    </row>
    <row r="64" spans="1:18" ht="10.5" customHeight="1">
      <c r="A64" s="77"/>
      <c r="B64" s="81"/>
      <c r="C64" s="82"/>
      <c r="D64" s="99" t="s">
        <v>77</v>
      </c>
      <c r="E64" s="100"/>
      <c r="F64" s="100"/>
      <c r="G64" s="100"/>
      <c r="H64" s="101"/>
      <c r="I64" s="62"/>
      <c r="J64" s="63"/>
      <c r="K64" s="67"/>
      <c r="L64" s="68"/>
      <c r="M64" s="68"/>
      <c r="N64" s="69"/>
      <c r="O64" s="73"/>
      <c r="P64" s="74"/>
      <c r="Q64" s="74"/>
      <c r="R64" s="75"/>
    </row>
    <row r="65" spans="1:18" ht="10.5" customHeight="1" thickBot="1">
      <c r="A65" s="77"/>
      <c r="B65" s="81"/>
      <c r="C65" s="82"/>
      <c r="D65" s="102"/>
      <c r="E65" s="103"/>
      <c r="F65" s="103"/>
      <c r="G65" s="103"/>
      <c r="H65" s="104"/>
      <c r="I65" s="62"/>
      <c r="J65" s="63"/>
      <c r="K65" s="67"/>
      <c r="L65" s="68"/>
      <c r="M65" s="68"/>
      <c r="N65" s="69"/>
      <c r="O65" s="73"/>
      <c r="P65" s="74"/>
      <c r="Q65" s="74"/>
      <c r="R65" s="75"/>
    </row>
    <row r="66" spans="1:18" ht="10.5" customHeight="1">
      <c r="A66" s="174">
        <v>1</v>
      </c>
      <c r="B66" s="175" t="s">
        <v>15</v>
      </c>
      <c r="C66" s="176"/>
      <c r="D66" s="13" t="s">
        <v>14</v>
      </c>
      <c r="E66" s="172"/>
      <c r="F66" s="172"/>
      <c r="G66" s="172"/>
      <c r="H66" s="173"/>
      <c r="I66" s="177"/>
      <c r="J66" s="178"/>
      <c r="K66" s="179"/>
      <c r="L66" s="180"/>
      <c r="M66" s="180"/>
      <c r="N66" s="181"/>
      <c r="O66" s="106"/>
      <c r="P66" s="107"/>
      <c r="Q66" s="107"/>
      <c r="R66" s="108"/>
    </row>
    <row r="67" spans="1:18" ht="10.5" customHeight="1">
      <c r="A67" s="77"/>
      <c r="B67" s="81"/>
      <c r="C67" s="82"/>
      <c r="D67" s="93" t="s">
        <v>78</v>
      </c>
      <c r="E67" s="94"/>
      <c r="F67" s="94"/>
      <c r="G67" s="94"/>
      <c r="H67" s="95"/>
      <c r="I67" s="62"/>
      <c r="J67" s="63"/>
      <c r="K67" s="67"/>
      <c r="L67" s="68"/>
      <c r="M67" s="68"/>
      <c r="N67" s="69"/>
      <c r="O67" s="73"/>
      <c r="P67" s="74"/>
      <c r="Q67" s="74"/>
      <c r="R67" s="75"/>
    </row>
    <row r="68" spans="1:18" ht="10.5" customHeight="1">
      <c r="A68" s="78"/>
      <c r="B68" s="83"/>
      <c r="C68" s="84"/>
      <c r="D68" s="96"/>
      <c r="E68" s="97"/>
      <c r="F68" s="97"/>
      <c r="G68" s="97"/>
      <c r="H68" s="98"/>
      <c r="I68" s="85"/>
      <c r="J68" s="86"/>
      <c r="K68" s="87"/>
      <c r="L68" s="88"/>
      <c r="M68" s="88"/>
      <c r="N68" s="89"/>
      <c r="O68" s="90"/>
      <c r="P68" s="91"/>
      <c r="Q68" s="91"/>
      <c r="R68" s="92"/>
    </row>
    <row r="69" spans="1:18" ht="10.5" customHeight="1">
      <c r="A69" s="76">
        <v>2</v>
      </c>
      <c r="B69" s="79" t="s">
        <v>15</v>
      </c>
      <c r="C69" s="80"/>
      <c r="D69" s="5" t="s">
        <v>13</v>
      </c>
      <c r="E69" s="58"/>
      <c r="F69" s="58"/>
      <c r="G69" s="58"/>
      <c r="H69" s="59"/>
      <c r="I69" s="60"/>
      <c r="J69" s="61"/>
      <c r="K69" s="64"/>
      <c r="L69" s="65"/>
      <c r="M69" s="65"/>
      <c r="N69" s="66"/>
      <c r="O69" s="70"/>
      <c r="P69" s="71"/>
      <c r="Q69" s="71"/>
      <c r="R69" s="72"/>
    </row>
    <row r="70" spans="1:18" ht="10.5" customHeight="1">
      <c r="A70" s="77"/>
      <c r="B70" s="81"/>
      <c r="C70" s="82"/>
      <c r="D70" s="93" t="s">
        <v>80</v>
      </c>
      <c r="E70" s="94"/>
      <c r="F70" s="94"/>
      <c r="G70" s="94"/>
      <c r="H70" s="95"/>
      <c r="I70" s="62"/>
      <c r="J70" s="63"/>
      <c r="K70" s="67"/>
      <c r="L70" s="68"/>
      <c r="M70" s="68"/>
      <c r="N70" s="69"/>
      <c r="O70" s="73"/>
      <c r="P70" s="74"/>
      <c r="Q70" s="74"/>
      <c r="R70" s="75"/>
    </row>
    <row r="71" spans="1:18" ht="10.5" customHeight="1">
      <c r="A71" s="78"/>
      <c r="B71" s="83"/>
      <c r="C71" s="84"/>
      <c r="D71" s="96"/>
      <c r="E71" s="97"/>
      <c r="F71" s="97"/>
      <c r="G71" s="97"/>
      <c r="H71" s="98"/>
      <c r="I71" s="85"/>
      <c r="J71" s="86"/>
      <c r="K71" s="87"/>
      <c r="L71" s="88"/>
      <c r="M71" s="88"/>
      <c r="N71" s="89"/>
      <c r="O71" s="90"/>
      <c r="P71" s="91"/>
      <c r="Q71" s="91"/>
      <c r="R71" s="92"/>
    </row>
    <row r="72" spans="1:18" ht="10.5" customHeight="1">
      <c r="A72" s="76">
        <v>3</v>
      </c>
      <c r="B72" s="79" t="s">
        <v>15</v>
      </c>
      <c r="C72" s="80"/>
      <c r="D72" s="5" t="s">
        <v>13</v>
      </c>
      <c r="E72" s="58"/>
      <c r="F72" s="58"/>
      <c r="G72" s="58"/>
      <c r="H72" s="59"/>
      <c r="I72" s="60"/>
      <c r="J72" s="61"/>
      <c r="K72" s="64"/>
      <c r="L72" s="65"/>
      <c r="M72" s="65"/>
      <c r="N72" s="66"/>
      <c r="O72" s="70"/>
      <c r="P72" s="71"/>
      <c r="Q72" s="71"/>
      <c r="R72" s="72"/>
    </row>
    <row r="73" spans="1:18" ht="10.5" customHeight="1">
      <c r="A73" s="77"/>
      <c r="B73" s="81"/>
      <c r="C73" s="82"/>
      <c r="D73" s="93" t="s">
        <v>79</v>
      </c>
      <c r="E73" s="94"/>
      <c r="F73" s="94"/>
      <c r="G73" s="94"/>
      <c r="H73" s="95"/>
      <c r="I73" s="62"/>
      <c r="J73" s="63"/>
      <c r="K73" s="67"/>
      <c r="L73" s="68"/>
      <c r="M73" s="68"/>
      <c r="N73" s="69"/>
      <c r="O73" s="73"/>
      <c r="P73" s="74"/>
      <c r="Q73" s="74"/>
      <c r="R73" s="75"/>
    </row>
    <row r="74" spans="1:18" ht="10.5" customHeight="1">
      <c r="A74" s="78"/>
      <c r="B74" s="83"/>
      <c r="C74" s="84"/>
      <c r="D74" s="96"/>
      <c r="E74" s="97"/>
      <c r="F74" s="97"/>
      <c r="G74" s="97"/>
      <c r="H74" s="98"/>
      <c r="I74" s="85"/>
      <c r="J74" s="86"/>
      <c r="K74" s="87"/>
      <c r="L74" s="88"/>
      <c r="M74" s="88"/>
      <c r="N74" s="89"/>
      <c r="O74" s="90"/>
      <c r="P74" s="91"/>
      <c r="Q74" s="91"/>
      <c r="R74" s="92"/>
    </row>
    <row r="75" spans="1:18" ht="10.5" customHeight="1">
      <c r="A75" s="76">
        <v>4</v>
      </c>
      <c r="B75" s="79" t="s">
        <v>15</v>
      </c>
      <c r="C75" s="80"/>
      <c r="D75" s="5" t="s">
        <v>13</v>
      </c>
      <c r="E75" s="58"/>
      <c r="F75" s="58"/>
      <c r="G75" s="58"/>
      <c r="H75" s="59"/>
      <c r="I75" s="60"/>
      <c r="J75" s="61"/>
      <c r="K75" s="64"/>
      <c r="L75" s="65"/>
      <c r="M75" s="65"/>
      <c r="N75" s="66"/>
      <c r="O75" s="70"/>
      <c r="P75" s="71"/>
      <c r="Q75" s="71"/>
      <c r="R75" s="72"/>
    </row>
    <row r="76" spans="1:18" ht="10.5" customHeight="1">
      <c r="A76" s="77"/>
      <c r="B76" s="81"/>
      <c r="C76" s="82"/>
      <c r="D76" s="93" t="s">
        <v>81</v>
      </c>
      <c r="E76" s="94"/>
      <c r="F76" s="94"/>
      <c r="G76" s="94"/>
      <c r="H76" s="95"/>
      <c r="I76" s="62"/>
      <c r="J76" s="63"/>
      <c r="K76" s="67"/>
      <c r="L76" s="68"/>
      <c r="M76" s="68"/>
      <c r="N76" s="69"/>
      <c r="O76" s="73"/>
      <c r="P76" s="74"/>
      <c r="Q76" s="74"/>
      <c r="R76" s="75"/>
    </row>
    <row r="77" spans="1:18" ht="10.5" customHeight="1">
      <c r="A77" s="78"/>
      <c r="B77" s="83"/>
      <c r="C77" s="84"/>
      <c r="D77" s="96"/>
      <c r="E77" s="97"/>
      <c r="F77" s="97"/>
      <c r="G77" s="97"/>
      <c r="H77" s="98"/>
      <c r="I77" s="85"/>
      <c r="J77" s="86"/>
      <c r="K77" s="87"/>
      <c r="L77" s="88"/>
      <c r="M77" s="88"/>
      <c r="N77" s="89"/>
      <c r="O77" s="90"/>
      <c r="P77" s="91"/>
      <c r="Q77" s="91"/>
      <c r="R77" s="92"/>
    </row>
    <row r="78" spans="1:18" ht="10.5" customHeight="1">
      <c r="A78" s="76">
        <v>5</v>
      </c>
      <c r="B78" s="79" t="s">
        <v>15</v>
      </c>
      <c r="C78" s="80"/>
      <c r="D78" s="5" t="s">
        <v>13</v>
      </c>
      <c r="E78" s="58"/>
      <c r="F78" s="58"/>
      <c r="G78" s="58"/>
      <c r="H78" s="59"/>
      <c r="I78" s="60"/>
      <c r="J78" s="61"/>
      <c r="K78" s="64"/>
      <c r="L78" s="65"/>
      <c r="M78" s="65"/>
      <c r="N78" s="66"/>
      <c r="O78" s="70"/>
      <c r="P78" s="71"/>
      <c r="Q78" s="71"/>
      <c r="R78" s="72"/>
    </row>
    <row r="79" spans="1:18" ht="10.5" customHeight="1">
      <c r="A79" s="77"/>
      <c r="B79" s="81"/>
      <c r="C79" s="82"/>
      <c r="D79" s="93" t="s">
        <v>82</v>
      </c>
      <c r="E79" s="94"/>
      <c r="F79" s="94"/>
      <c r="G79" s="94"/>
      <c r="H79" s="95"/>
      <c r="I79" s="62"/>
      <c r="J79" s="63"/>
      <c r="K79" s="67"/>
      <c r="L79" s="68"/>
      <c r="M79" s="68"/>
      <c r="N79" s="69"/>
      <c r="O79" s="73"/>
      <c r="P79" s="74"/>
      <c r="Q79" s="74"/>
      <c r="R79" s="75"/>
    </row>
    <row r="80" spans="1:18" ht="10.5" customHeight="1">
      <c r="A80" s="78"/>
      <c r="B80" s="83"/>
      <c r="C80" s="84"/>
      <c r="D80" s="96"/>
      <c r="E80" s="97"/>
      <c r="F80" s="97"/>
      <c r="G80" s="97"/>
      <c r="H80" s="98"/>
      <c r="I80" s="85"/>
      <c r="J80" s="86"/>
      <c r="K80" s="87"/>
      <c r="L80" s="88"/>
      <c r="M80" s="88"/>
      <c r="N80" s="89"/>
      <c r="O80" s="90"/>
      <c r="P80" s="91"/>
      <c r="Q80" s="91"/>
      <c r="R80" s="92"/>
    </row>
    <row r="81" spans="1:18" ht="10.5" customHeight="1">
      <c r="A81" s="76">
        <v>6</v>
      </c>
      <c r="B81" s="79" t="s">
        <v>15</v>
      </c>
      <c r="C81" s="80"/>
      <c r="D81" s="5" t="s">
        <v>13</v>
      </c>
      <c r="E81" s="58"/>
      <c r="F81" s="58"/>
      <c r="G81" s="58"/>
      <c r="H81" s="59"/>
      <c r="I81" s="60"/>
      <c r="J81" s="61"/>
      <c r="K81" s="64"/>
      <c r="L81" s="65"/>
      <c r="M81" s="65"/>
      <c r="N81" s="66"/>
      <c r="O81" s="70"/>
      <c r="P81" s="71"/>
      <c r="Q81" s="71"/>
      <c r="R81" s="72"/>
    </row>
    <row r="82" spans="1:18" ht="10.5" customHeight="1">
      <c r="A82" s="77"/>
      <c r="B82" s="81"/>
      <c r="C82" s="82"/>
      <c r="D82" s="93" t="s">
        <v>83</v>
      </c>
      <c r="E82" s="94"/>
      <c r="F82" s="94"/>
      <c r="G82" s="94"/>
      <c r="H82" s="95"/>
      <c r="I82" s="62"/>
      <c r="J82" s="63"/>
      <c r="K82" s="67"/>
      <c r="L82" s="68"/>
      <c r="M82" s="68"/>
      <c r="N82" s="69"/>
      <c r="O82" s="73"/>
      <c r="P82" s="74"/>
      <c r="Q82" s="74"/>
      <c r="R82" s="75"/>
    </row>
    <row r="83" spans="1:18" ht="10.5" customHeight="1">
      <c r="A83" s="78"/>
      <c r="B83" s="83"/>
      <c r="C83" s="84"/>
      <c r="D83" s="96"/>
      <c r="E83" s="97"/>
      <c r="F83" s="97"/>
      <c r="G83" s="97"/>
      <c r="H83" s="98"/>
      <c r="I83" s="85"/>
      <c r="J83" s="86"/>
      <c r="K83" s="87"/>
      <c r="L83" s="88"/>
      <c r="M83" s="88"/>
      <c r="N83" s="89"/>
      <c r="O83" s="90"/>
      <c r="P83" s="91"/>
      <c r="Q83" s="91"/>
      <c r="R83" s="92"/>
    </row>
    <row r="84" spans="1:18" ht="10.5" customHeight="1">
      <c r="A84" s="76">
        <v>7</v>
      </c>
      <c r="B84" s="79" t="s">
        <v>15</v>
      </c>
      <c r="C84" s="80"/>
      <c r="D84" s="5" t="s">
        <v>13</v>
      </c>
      <c r="E84" s="58"/>
      <c r="F84" s="58"/>
      <c r="G84" s="58"/>
      <c r="H84" s="59"/>
      <c r="I84" s="60"/>
      <c r="J84" s="61"/>
      <c r="K84" s="64"/>
      <c r="L84" s="65"/>
      <c r="M84" s="65"/>
      <c r="N84" s="66"/>
      <c r="O84" s="70"/>
      <c r="P84" s="71"/>
      <c r="Q84" s="71"/>
      <c r="R84" s="72"/>
    </row>
    <row r="85" spans="1:18" ht="10.5" customHeight="1">
      <c r="A85" s="77"/>
      <c r="B85" s="81"/>
      <c r="C85" s="82"/>
      <c r="D85" s="93" t="s">
        <v>84</v>
      </c>
      <c r="E85" s="94"/>
      <c r="F85" s="94"/>
      <c r="G85" s="94"/>
      <c r="H85" s="95"/>
      <c r="I85" s="62"/>
      <c r="J85" s="63"/>
      <c r="K85" s="67"/>
      <c r="L85" s="68"/>
      <c r="M85" s="68"/>
      <c r="N85" s="69"/>
      <c r="O85" s="73"/>
      <c r="P85" s="74"/>
      <c r="Q85" s="74"/>
      <c r="R85" s="75"/>
    </row>
    <row r="86" spans="1:18" ht="10.5" customHeight="1">
      <c r="A86" s="78"/>
      <c r="B86" s="83"/>
      <c r="C86" s="84"/>
      <c r="D86" s="96"/>
      <c r="E86" s="97"/>
      <c r="F86" s="97"/>
      <c r="G86" s="97"/>
      <c r="H86" s="98"/>
      <c r="I86" s="85"/>
      <c r="J86" s="86"/>
      <c r="K86" s="87"/>
      <c r="L86" s="88"/>
      <c r="M86" s="88"/>
      <c r="N86" s="89"/>
      <c r="O86" s="90"/>
      <c r="P86" s="91"/>
      <c r="Q86" s="91"/>
      <c r="R86" s="92"/>
    </row>
    <row r="87" spans="1:18" ht="10.5" customHeight="1">
      <c r="A87" s="76">
        <v>8</v>
      </c>
      <c r="B87" s="79" t="s">
        <v>15</v>
      </c>
      <c r="C87" s="80"/>
      <c r="D87" s="5" t="s">
        <v>13</v>
      </c>
      <c r="E87" s="58"/>
      <c r="F87" s="58"/>
      <c r="G87" s="58"/>
      <c r="H87" s="59"/>
      <c r="I87" s="60"/>
      <c r="J87" s="61"/>
      <c r="K87" s="64"/>
      <c r="L87" s="65"/>
      <c r="M87" s="65"/>
      <c r="N87" s="66"/>
      <c r="O87" s="70"/>
      <c r="P87" s="71"/>
      <c r="Q87" s="71"/>
      <c r="R87" s="72"/>
    </row>
    <row r="88" spans="1:18" ht="10.5" customHeight="1">
      <c r="A88" s="77"/>
      <c r="B88" s="81"/>
      <c r="C88" s="82"/>
      <c r="D88" s="93" t="s">
        <v>85</v>
      </c>
      <c r="E88" s="94"/>
      <c r="F88" s="94"/>
      <c r="G88" s="94"/>
      <c r="H88" s="95"/>
      <c r="I88" s="62"/>
      <c r="J88" s="63"/>
      <c r="K88" s="67"/>
      <c r="L88" s="68"/>
      <c r="M88" s="68"/>
      <c r="N88" s="69"/>
      <c r="O88" s="73"/>
      <c r="P88" s="74"/>
      <c r="Q88" s="74"/>
      <c r="R88" s="75"/>
    </row>
    <row r="89" spans="1:18" ht="10.5" customHeight="1" thickBot="1">
      <c r="A89" s="182"/>
      <c r="B89" s="183"/>
      <c r="C89" s="184"/>
      <c r="D89" s="132"/>
      <c r="E89" s="133"/>
      <c r="F89" s="133"/>
      <c r="G89" s="133"/>
      <c r="H89" s="143"/>
      <c r="I89" s="185"/>
      <c r="J89" s="186"/>
      <c r="K89" s="187"/>
      <c r="L89" s="188"/>
      <c r="M89" s="188"/>
      <c r="N89" s="189"/>
      <c r="O89" s="190"/>
      <c r="P89" s="191"/>
      <c r="Q89" s="191"/>
      <c r="R89" s="192"/>
    </row>
    <row r="90" spans="1:18" ht="10.5" customHeight="1">
      <c r="A90" s="105" t="s">
        <v>60</v>
      </c>
      <c r="B90" s="105"/>
      <c r="C90" s="105"/>
      <c r="D90" s="105"/>
      <c r="E90" s="105"/>
      <c r="F90" s="105"/>
      <c r="G90" s="105"/>
      <c r="H90" s="105"/>
      <c r="I90" s="105"/>
      <c r="J90" s="105"/>
      <c r="K90" s="105"/>
      <c r="L90" s="105"/>
      <c r="M90" s="105"/>
      <c r="N90" s="105"/>
      <c r="O90" s="105"/>
      <c r="P90" s="105"/>
      <c r="Q90" s="105"/>
      <c r="R90" s="105"/>
    </row>
    <row r="91" spans="1:18" ht="12" customHeight="1">
      <c r="A91" s="163" t="s">
        <v>88</v>
      </c>
      <c r="B91" s="163"/>
      <c r="C91" s="163"/>
      <c r="D91" s="163"/>
      <c r="E91" s="163"/>
      <c r="F91" s="163"/>
      <c r="G91" s="163"/>
      <c r="H91" s="163"/>
      <c r="I91" s="163"/>
      <c r="J91" s="163"/>
      <c r="K91" s="163"/>
      <c r="L91" s="163"/>
      <c r="M91" s="163"/>
      <c r="N91" s="163"/>
      <c r="O91" s="163"/>
      <c r="P91" s="163"/>
      <c r="Q91" s="163"/>
      <c r="R91" s="163"/>
    </row>
    <row r="92" spans="1:18" ht="12" customHeight="1">
      <c r="A92" s="163" t="s">
        <v>62</v>
      </c>
      <c r="B92" s="163"/>
      <c r="C92" s="163"/>
      <c r="D92" s="163"/>
      <c r="E92" s="163"/>
      <c r="F92" s="163"/>
      <c r="G92" s="163"/>
      <c r="H92" s="163"/>
      <c r="I92" s="163"/>
      <c r="J92" s="163"/>
      <c r="K92" s="163"/>
      <c r="L92" s="163"/>
      <c r="M92" s="163"/>
      <c r="N92" s="163"/>
      <c r="O92" s="163"/>
      <c r="P92" s="163"/>
      <c r="Q92" s="163"/>
      <c r="R92" s="163"/>
    </row>
    <row r="93" spans="1:18">
      <c r="A93" s="164"/>
      <c r="B93" s="164"/>
      <c r="C93" s="164"/>
      <c r="D93" s="164"/>
      <c r="E93" s="164"/>
      <c r="F93" s="164"/>
      <c r="G93" s="164"/>
      <c r="H93" s="164"/>
      <c r="I93" s="164"/>
      <c r="J93" s="164"/>
      <c r="K93" s="164"/>
      <c r="L93" s="164"/>
      <c r="M93" s="164"/>
      <c r="N93" s="164"/>
      <c r="O93" s="164"/>
      <c r="P93" s="164"/>
      <c r="Q93" s="164"/>
      <c r="R93" s="164"/>
    </row>
  </sheetData>
  <mergeCells count="204">
    <mergeCell ref="T11:W13"/>
    <mergeCell ref="F30:H30"/>
    <mergeCell ref="I30:K30"/>
    <mergeCell ref="L29:Q29"/>
    <mergeCell ref="L30:Q30"/>
    <mergeCell ref="L4:Q4"/>
    <mergeCell ref="F4:H4"/>
    <mergeCell ref="I4:K4"/>
    <mergeCell ref="D9:R10"/>
    <mergeCell ref="E22:H22"/>
    <mergeCell ref="J18:L19"/>
    <mergeCell ref="M19:Q19"/>
    <mergeCell ref="I11:J11"/>
    <mergeCell ref="D35:R36"/>
    <mergeCell ref="A9:C10"/>
    <mergeCell ref="F3:H3"/>
    <mergeCell ref="I3:K3"/>
    <mergeCell ref="F29:H29"/>
    <mergeCell ref="I29:K29"/>
    <mergeCell ref="J15:Q15"/>
    <mergeCell ref="I16:I17"/>
    <mergeCell ref="D12:H12"/>
    <mergeCell ref="E11:H11"/>
    <mergeCell ref="E16:H16"/>
    <mergeCell ref="N16:Q16"/>
    <mergeCell ref="A28:K28"/>
    <mergeCell ref="A35:C36"/>
    <mergeCell ref="A15:H15"/>
    <mergeCell ref="D17:H17"/>
    <mergeCell ref="N12:R12"/>
    <mergeCell ref="K12:L12"/>
    <mergeCell ref="I12:J12"/>
    <mergeCell ref="R18:R19"/>
    <mergeCell ref="A7:C7"/>
    <mergeCell ref="D7:F7"/>
    <mergeCell ref="K11:R11"/>
    <mergeCell ref="A11:C12"/>
    <mergeCell ref="A2:K2"/>
    <mergeCell ref="M2:N2"/>
    <mergeCell ref="A3:E3"/>
    <mergeCell ref="A5:R5"/>
    <mergeCell ref="A6:R6"/>
    <mergeCell ref="A1:R1"/>
    <mergeCell ref="O41:R41"/>
    <mergeCell ref="M28:N28"/>
    <mergeCell ref="A29:E29"/>
    <mergeCell ref="A31:R31"/>
    <mergeCell ref="A32:R32"/>
    <mergeCell ref="A33:C33"/>
    <mergeCell ref="D33:F33"/>
    <mergeCell ref="D38:H38"/>
    <mergeCell ref="E37:H37"/>
    <mergeCell ref="N38:R38"/>
    <mergeCell ref="D19:H19"/>
    <mergeCell ref="J16:L17"/>
    <mergeCell ref="M17:Q17"/>
    <mergeCell ref="A18:C19"/>
    <mergeCell ref="A39:C40"/>
    <mergeCell ref="A37:C38"/>
    <mergeCell ref="I37:J37"/>
    <mergeCell ref="L3:Q3"/>
    <mergeCell ref="A87:A89"/>
    <mergeCell ref="B87:C89"/>
    <mergeCell ref="E87:H87"/>
    <mergeCell ref="I87:J89"/>
    <mergeCell ref="K87:N89"/>
    <mergeCell ref="O87:R89"/>
    <mergeCell ref="D88:H89"/>
    <mergeCell ref="B78:C80"/>
    <mergeCell ref="D82:H83"/>
    <mergeCell ref="A78:A80"/>
    <mergeCell ref="E78:H78"/>
    <mergeCell ref="I78:J80"/>
    <mergeCell ref="A92:R92"/>
    <mergeCell ref="A93:R93"/>
    <mergeCell ref="E81:H81"/>
    <mergeCell ref="A81:A83"/>
    <mergeCell ref="B81:C83"/>
    <mergeCell ref="I81:J83"/>
    <mergeCell ref="K81:N83"/>
    <mergeCell ref="O81:R83"/>
    <mergeCell ref="K37:R37"/>
    <mergeCell ref="I38:J38"/>
    <mergeCell ref="K38:L38"/>
    <mergeCell ref="A91:R91"/>
    <mergeCell ref="E66:H66"/>
    <mergeCell ref="A66:A68"/>
    <mergeCell ref="B66:C68"/>
    <mergeCell ref="D67:H68"/>
    <mergeCell ref="I66:J68"/>
    <mergeCell ref="K66:N68"/>
    <mergeCell ref="E48:H48"/>
    <mergeCell ref="A54:A59"/>
    <mergeCell ref="B54:C59"/>
    <mergeCell ref="E54:H54"/>
    <mergeCell ref="I54:J56"/>
    <mergeCell ref="K54:N56"/>
    <mergeCell ref="O54:R56"/>
    <mergeCell ref="D55:H56"/>
    <mergeCell ref="E57:H57"/>
    <mergeCell ref="I57:J59"/>
    <mergeCell ref="K57:N59"/>
    <mergeCell ref="O57:R59"/>
    <mergeCell ref="D58:H59"/>
    <mergeCell ref="D64:H65"/>
    <mergeCell ref="I14:K14"/>
    <mergeCell ref="R16:R17"/>
    <mergeCell ref="R20:R21"/>
    <mergeCell ref="I20:I21"/>
    <mergeCell ref="I22:I23"/>
    <mergeCell ref="D43:H44"/>
    <mergeCell ref="I42:J44"/>
    <mergeCell ref="K42:N44"/>
    <mergeCell ref="A25:R25"/>
    <mergeCell ref="I40:K40"/>
    <mergeCell ref="D39:H40"/>
    <mergeCell ref="I39:K39"/>
    <mergeCell ref="L39:R40"/>
    <mergeCell ref="A27:R27"/>
    <mergeCell ref="E42:H42"/>
    <mergeCell ref="O42:R44"/>
    <mergeCell ref="A13:C14"/>
    <mergeCell ref="D13:H14"/>
    <mergeCell ref="I13:K13"/>
    <mergeCell ref="L13:R14"/>
    <mergeCell ref="A16:C17"/>
    <mergeCell ref="A22:C23"/>
    <mergeCell ref="D23:H23"/>
    <mergeCell ref="A20:C21"/>
    <mergeCell ref="D21:H21"/>
    <mergeCell ref="J20:L21"/>
    <mergeCell ref="M21:Q21"/>
    <mergeCell ref="I18:I19"/>
    <mergeCell ref="E18:H18"/>
    <mergeCell ref="N18:Q18"/>
    <mergeCell ref="N20:Q20"/>
    <mergeCell ref="E20:H20"/>
    <mergeCell ref="B41:C41"/>
    <mergeCell ref="D41:H41"/>
    <mergeCell ref="I41:J41"/>
    <mergeCell ref="K41:N41"/>
    <mergeCell ref="D46:H47"/>
    <mergeCell ref="E45:H45"/>
    <mergeCell ref="I45:J47"/>
    <mergeCell ref="K45:N47"/>
    <mergeCell ref="O45:R47"/>
    <mergeCell ref="B42:C47"/>
    <mergeCell ref="I48:J50"/>
    <mergeCell ref="K48:N50"/>
    <mergeCell ref="O48:R50"/>
    <mergeCell ref="D49:H50"/>
    <mergeCell ref="E51:H51"/>
    <mergeCell ref="I51:J53"/>
    <mergeCell ref="K51:N53"/>
    <mergeCell ref="O51:R53"/>
    <mergeCell ref="D52:H53"/>
    <mergeCell ref="A90:R90"/>
    <mergeCell ref="O66:R68"/>
    <mergeCell ref="A69:A71"/>
    <mergeCell ref="A75:A77"/>
    <mergeCell ref="B75:C77"/>
    <mergeCell ref="I75:J77"/>
    <mergeCell ref="K75:N77"/>
    <mergeCell ref="O75:R77"/>
    <mergeCell ref="D76:H77"/>
    <mergeCell ref="K78:N80"/>
    <mergeCell ref="O78:R80"/>
    <mergeCell ref="D79:H80"/>
    <mergeCell ref="B69:C71"/>
    <mergeCell ref="E69:H69"/>
    <mergeCell ref="I69:J71"/>
    <mergeCell ref="K69:N71"/>
    <mergeCell ref="E75:H75"/>
    <mergeCell ref="A84:A86"/>
    <mergeCell ref="B84:C86"/>
    <mergeCell ref="E84:H84"/>
    <mergeCell ref="I84:J86"/>
    <mergeCell ref="K84:N86"/>
    <mergeCell ref="O84:R86"/>
    <mergeCell ref="D85:H86"/>
    <mergeCell ref="T37:W39"/>
    <mergeCell ref="E63:H63"/>
    <mergeCell ref="I63:J65"/>
    <mergeCell ref="K63:N65"/>
    <mergeCell ref="O63:R65"/>
    <mergeCell ref="A72:A74"/>
    <mergeCell ref="B72:C74"/>
    <mergeCell ref="E72:H72"/>
    <mergeCell ref="I72:J74"/>
    <mergeCell ref="K72:N74"/>
    <mergeCell ref="O72:R74"/>
    <mergeCell ref="D73:H74"/>
    <mergeCell ref="O69:R71"/>
    <mergeCell ref="D70:H71"/>
    <mergeCell ref="A42:A47"/>
    <mergeCell ref="A60:A65"/>
    <mergeCell ref="B60:C65"/>
    <mergeCell ref="E60:H60"/>
    <mergeCell ref="I60:J62"/>
    <mergeCell ref="K60:N62"/>
    <mergeCell ref="O60:R62"/>
    <mergeCell ref="D61:H62"/>
    <mergeCell ref="A48:A53"/>
    <mergeCell ref="B48:C53"/>
  </mergeCells>
  <phoneticPr fontId="1"/>
  <printOptions horizontalCentered="1"/>
  <pageMargins left="0.31496062992125984" right="0.31496062992125984" top="0.35433070866141736" bottom="0.35433070866141736" header="0.31496062992125984" footer="0.31496062992125984"/>
  <pageSetup paperSize="9" fitToHeight="0" orientation="portrait" r:id="rId1"/>
  <rowBreaks count="1" manualBreakCount="1">
    <brk id="26"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G46"/>
  <sheetViews>
    <sheetView workbookViewId="0">
      <selection activeCell="A3" sqref="A3:E3"/>
    </sheetView>
  </sheetViews>
  <sheetFormatPr defaultColWidth="9" defaultRowHeight="13.5"/>
  <cols>
    <col min="1" max="1" width="16.125" style="24" customWidth="1"/>
    <col min="2" max="4" width="8.125" style="24" customWidth="1"/>
    <col min="5" max="6" width="17" style="24" customWidth="1"/>
    <col min="7" max="7" width="8" style="24" customWidth="1"/>
    <col min="8" max="16384" width="9" style="24"/>
  </cols>
  <sheetData>
    <row r="1" spans="1:7" ht="21" customHeight="1">
      <c r="A1" s="263" t="s">
        <v>90</v>
      </c>
      <c r="B1" s="263"/>
      <c r="C1" s="263"/>
      <c r="D1" s="263"/>
      <c r="E1" s="263"/>
      <c r="F1" s="263"/>
      <c r="G1" s="263"/>
    </row>
    <row r="2" spans="1:7" ht="13.5" customHeight="1">
      <c r="A2" s="264" t="s">
        <v>91</v>
      </c>
      <c r="B2" s="264"/>
      <c r="C2" s="264"/>
      <c r="D2" s="264"/>
      <c r="E2" s="264"/>
      <c r="F2" s="264"/>
      <c r="G2" s="264"/>
    </row>
    <row r="3" spans="1:7" ht="23.25" customHeight="1" thickBot="1">
      <c r="A3" s="254" t="s">
        <v>27</v>
      </c>
      <c r="B3" s="254"/>
      <c r="C3" s="254"/>
      <c r="D3" s="254"/>
      <c r="E3" s="254"/>
      <c r="F3" s="255" t="s">
        <v>28</v>
      </c>
      <c r="G3" s="255"/>
    </row>
    <row r="4" spans="1:7" ht="18.75" customHeight="1">
      <c r="A4" s="25" t="s">
        <v>29</v>
      </c>
      <c r="B4" s="256" t="s">
        <v>30</v>
      </c>
      <c r="C4" s="256"/>
      <c r="D4" s="26" t="s">
        <v>31</v>
      </c>
      <c r="E4" s="27" t="s">
        <v>32</v>
      </c>
      <c r="F4" s="257"/>
      <c r="G4" s="258"/>
    </row>
    <row r="5" spans="1:7" ht="18.75" customHeight="1">
      <c r="A5" s="28" t="s">
        <v>33</v>
      </c>
      <c r="B5" s="251">
        <f>男子申込!D9</f>
        <v>0</v>
      </c>
      <c r="C5" s="252"/>
      <c r="D5" s="253"/>
      <c r="E5" s="29" t="s">
        <v>34</v>
      </c>
      <c r="F5" s="30"/>
      <c r="G5" s="31" t="s">
        <v>25</v>
      </c>
    </row>
    <row r="6" spans="1:7" ht="18.75" customHeight="1" thickBot="1">
      <c r="A6" s="32" t="s">
        <v>35</v>
      </c>
      <c r="B6" s="259">
        <f>男子申込!$D$12</f>
        <v>0</v>
      </c>
      <c r="C6" s="259"/>
      <c r="D6" s="260"/>
      <c r="E6" s="33" t="s">
        <v>36</v>
      </c>
      <c r="F6" s="34" t="str">
        <f>IF(男子申込!$D$13="","",男子申込!$D$13)</f>
        <v/>
      </c>
      <c r="G6" s="35" t="str">
        <f>IF(男子申込!$I$14="","",男子申込!$I$14)</f>
        <v/>
      </c>
    </row>
    <row r="7" spans="1:7" ht="18.75" customHeight="1">
      <c r="A7" s="249" t="s">
        <v>37</v>
      </c>
      <c r="B7" s="36" t="s">
        <v>38</v>
      </c>
      <c r="C7" s="29" t="s">
        <v>39</v>
      </c>
      <c r="D7" s="29" t="s">
        <v>40</v>
      </c>
      <c r="E7" s="29" t="s">
        <v>41</v>
      </c>
      <c r="F7" s="29" t="s">
        <v>42</v>
      </c>
      <c r="G7" s="37" t="s">
        <v>43</v>
      </c>
    </row>
    <row r="8" spans="1:7" ht="18.75" customHeight="1">
      <c r="A8" s="250"/>
      <c r="B8" s="36"/>
      <c r="C8" s="29"/>
      <c r="D8" s="29"/>
      <c r="E8" s="29">
        <f>IF(男子申込!$D$17="","",男子申込!$D$17)</f>
        <v>1</v>
      </c>
      <c r="F8" s="29" t="str">
        <f>IF(男子申込!$E$16="","",男子申込!$E$16)</f>
        <v/>
      </c>
      <c r="G8" s="37" t="str">
        <f>IF(男子申込!$I$16="","",男子申込!$I$16)</f>
        <v/>
      </c>
    </row>
    <row r="9" spans="1:7" ht="18.75" customHeight="1">
      <c r="A9" s="250"/>
      <c r="B9" s="36"/>
      <c r="C9" s="29"/>
      <c r="D9" s="29"/>
      <c r="E9" s="29">
        <f>IF(男子申込!$D$19="","",男子申込!$D$19)</f>
        <v>2</v>
      </c>
      <c r="F9" s="29" t="str">
        <f>IF(男子申込!$E$18="","",男子申込!$E$18)</f>
        <v/>
      </c>
      <c r="G9" s="37" t="str">
        <f>IF(男子申込!$I$18="","",男子申込!$I$18)</f>
        <v/>
      </c>
    </row>
    <row r="10" spans="1:7" ht="18.75" customHeight="1">
      <c r="A10" s="250"/>
      <c r="B10" s="36"/>
      <c r="C10" s="29"/>
      <c r="D10" s="29"/>
      <c r="E10" s="29">
        <f>IF(男子申込!$D$21="","",男子申込!$D$21)</f>
        <v>3</v>
      </c>
      <c r="F10" s="29" t="str">
        <f>IF(男子申込!$E$20="","",男子申込!$E$20)</f>
        <v/>
      </c>
      <c r="G10" s="37" t="str">
        <f>IF(男子申込!$I$20="","",男子申込!$I$20)</f>
        <v/>
      </c>
    </row>
    <row r="11" spans="1:7" ht="18.75" customHeight="1">
      <c r="A11" s="250"/>
      <c r="B11" s="36"/>
      <c r="C11" s="29"/>
      <c r="D11" s="29"/>
      <c r="E11" s="29">
        <f>IF(男子申込!$D$23="","",男子申込!$D$23)</f>
        <v>4</v>
      </c>
      <c r="F11" s="29" t="str">
        <f>IF(男子申込!$E$22="","",男子申込!$E$22)</f>
        <v/>
      </c>
      <c r="G11" s="37" t="str">
        <f>IF(男子申込!$I$22="","",男子申込!$I$22)</f>
        <v/>
      </c>
    </row>
    <row r="12" spans="1:7" ht="18.75" customHeight="1">
      <c r="A12" s="250"/>
      <c r="B12" s="36"/>
      <c r="C12" s="29"/>
      <c r="D12" s="29"/>
      <c r="E12" s="29">
        <f>IF(男子申込!$M$17="","",男子申込!$M$17)</f>
        <v>5</v>
      </c>
      <c r="F12" s="29" t="str">
        <f>IF(男子申込!$N$16="","",男子申込!$N$16)</f>
        <v/>
      </c>
      <c r="G12" s="37" t="str">
        <f>IF(男子申込!$R$16="","",男子申込!$R$16)</f>
        <v/>
      </c>
    </row>
    <row r="13" spans="1:7" ht="18.75" customHeight="1">
      <c r="A13" s="250"/>
      <c r="B13" s="36"/>
      <c r="C13" s="29"/>
      <c r="D13" s="29"/>
      <c r="E13" s="29">
        <f>IF(男子申込!$M$19="","",男子申込!$M$19)</f>
        <v>6</v>
      </c>
      <c r="F13" s="29" t="str">
        <f>IF(男子申込!$N$18="","",男子申込!$N$18)</f>
        <v/>
      </c>
      <c r="G13" s="37" t="str">
        <f>IF(男子申込!$R$18="","",男子申込!$R$18)</f>
        <v/>
      </c>
    </row>
    <row r="14" spans="1:7" ht="18.75" customHeight="1" thickBot="1">
      <c r="A14" s="250"/>
      <c r="B14" s="38"/>
      <c r="C14" s="39"/>
      <c r="D14" s="39"/>
      <c r="E14" s="39">
        <f>IF(男子申込!$M$21="","",男子申込!$M$21)</f>
        <v>7</v>
      </c>
      <c r="F14" s="39" t="str">
        <f>IF(男子申込!$N$20="","",男子申込!$N$20)</f>
        <v/>
      </c>
      <c r="G14" s="40" t="str">
        <f>IF(男子申込!$R$20="","",男子申込!$R$20)</f>
        <v/>
      </c>
    </row>
    <row r="15" spans="1:7" ht="8.25" customHeight="1">
      <c r="A15" s="41"/>
      <c r="B15" s="41"/>
      <c r="C15" s="261" t="s">
        <v>44</v>
      </c>
      <c r="D15" s="261"/>
      <c r="E15" s="261"/>
      <c r="F15" s="42"/>
      <c r="G15" s="42"/>
    </row>
    <row r="16" spans="1:7" ht="8.25" customHeight="1">
      <c r="C16" s="262"/>
      <c r="D16" s="262"/>
      <c r="E16" s="262"/>
    </row>
    <row r="17" spans="1:7" ht="21" customHeight="1">
      <c r="A17" s="263" t="str">
        <f>A1</f>
        <v>令和8年度　東北信地区新人大会　バドミントンの部</v>
      </c>
      <c r="B17" s="263"/>
      <c r="C17" s="263"/>
      <c r="D17" s="263"/>
      <c r="E17" s="263"/>
      <c r="F17" s="263"/>
      <c r="G17" s="263"/>
    </row>
    <row r="18" spans="1:7" s="43" customFormat="1" ht="14.25" customHeight="1">
      <c r="A18" s="264" t="str">
        <f>A2</f>
        <v>2026.6.20　長野運動公園総合体育館</v>
      </c>
      <c r="B18" s="264"/>
      <c r="C18" s="264"/>
      <c r="D18" s="264"/>
      <c r="E18" s="264"/>
      <c r="F18" s="264"/>
      <c r="G18" s="264"/>
    </row>
    <row r="19" spans="1:7" ht="23.25" customHeight="1" thickBot="1">
      <c r="A19" s="254" t="s">
        <v>45</v>
      </c>
      <c r="B19" s="254"/>
      <c r="C19" s="254"/>
      <c r="D19" s="254"/>
      <c r="E19" s="254"/>
      <c r="F19" s="255" t="s">
        <v>28</v>
      </c>
      <c r="G19" s="255"/>
    </row>
    <row r="20" spans="1:7" ht="19.5" customHeight="1">
      <c r="A20" s="25" t="s">
        <v>29</v>
      </c>
      <c r="B20" s="256" t="s">
        <v>30</v>
      </c>
      <c r="C20" s="256"/>
      <c r="D20" s="26" t="s">
        <v>31</v>
      </c>
      <c r="E20" s="27" t="s">
        <v>32</v>
      </c>
      <c r="F20" s="257"/>
      <c r="G20" s="258"/>
    </row>
    <row r="21" spans="1:7" ht="19.5" customHeight="1">
      <c r="A21" s="28" t="s">
        <v>33</v>
      </c>
      <c r="B21" s="251">
        <f>男子申込!D9</f>
        <v>0</v>
      </c>
      <c r="C21" s="252"/>
      <c r="D21" s="253"/>
      <c r="E21" s="29" t="s">
        <v>34</v>
      </c>
      <c r="F21" s="30"/>
      <c r="G21" s="31" t="s">
        <v>25</v>
      </c>
    </row>
    <row r="22" spans="1:7" ht="19.5" customHeight="1" thickBot="1">
      <c r="A22" s="32" t="s">
        <v>35</v>
      </c>
      <c r="B22" s="259">
        <f>男子申込!$D$12</f>
        <v>0</v>
      </c>
      <c r="C22" s="259"/>
      <c r="D22" s="260"/>
      <c r="E22" s="33" t="s">
        <v>36</v>
      </c>
      <c r="F22" s="34" t="str">
        <f>IF(男子申込!$D$13="","",男子申込!$D$13)</f>
        <v/>
      </c>
      <c r="G22" s="35" t="str">
        <f>IF(男子申込!$I$14="","",男子申込!$I$14)</f>
        <v/>
      </c>
    </row>
    <row r="23" spans="1:7" ht="19.5" customHeight="1">
      <c r="A23" s="249" t="s">
        <v>37</v>
      </c>
      <c r="B23" s="36" t="s">
        <v>38</v>
      </c>
      <c r="C23" s="29" t="s">
        <v>39</v>
      </c>
      <c r="D23" s="29" t="s">
        <v>40</v>
      </c>
      <c r="E23" s="29" t="s">
        <v>41</v>
      </c>
      <c r="F23" s="29" t="s">
        <v>42</v>
      </c>
      <c r="G23" s="37" t="s">
        <v>43</v>
      </c>
    </row>
    <row r="24" spans="1:7" ht="19.5" customHeight="1">
      <c r="A24" s="250"/>
      <c r="B24" s="36"/>
      <c r="C24" s="29"/>
      <c r="D24" s="29"/>
      <c r="E24" s="29">
        <f>IF(男子申込!$D$17="","",男子申込!$D$17)</f>
        <v>1</v>
      </c>
      <c r="F24" s="29" t="str">
        <f>IF(男子申込!$E$16="","",男子申込!$E$16)</f>
        <v/>
      </c>
      <c r="G24" s="37" t="str">
        <f>IF(男子申込!$I$16="","",男子申込!$I$16)</f>
        <v/>
      </c>
    </row>
    <row r="25" spans="1:7" ht="19.5" customHeight="1">
      <c r="A25" s="250"/>
      <c r="B25" s="36"/>
      <c r="C25" s="29"/>
      <c r="D25" s="29"/>
      <c r="E25" s="29">
        <f>IF(男子申込!$D$19="","",男子申込!$D$19)</f>
        <v>2</v>
      </c>
      <c r="F25" s="29" t="str">
        <f>IF(男子申込!$E$18="","",男子申込!$E$18)</f>
        <v/>
      </c>
      <c r="G25" s="37" t="str">
        <f>IF(男子申込!$I$18="","",男子申込!$I$18)</f>
        <v/>
      </c>
    </row>
    <row r="26" spans="1:7" ht="19.5" customHeight="1">
      <c r="A26" s="250"/>
      <c r="B26" s="36"/>
      <c r="C26" s="29"/>
      <c r="D26" s="29"/>
      <c r="E26" s="29">
        <f>IF(男子申込!$D$21="","",男子申込!$D$21)</f>
        <v>3</v>
      </c>
      <c r="F26" s="29" t="str">
        <f>IF(男子申込!$E$20="","",男子申込!$E$20)</f>
        <v/>
      </c>
      <c r="G26" s="37" t="str">
        <f>IF(男子申込!$I$20="","",男子申込!$I$20)</f>
        <v/>
      </c>
    </row>
    <row r="27" spans="1:7" ht="19.5" customHeight="1">
      <c r="A27" s="250"/>
      <c r="B27" s="36"/>
      <c r="C27" s="29"/>
      <c r="D27" s="29"/>
      <c r="E27" s="29">
        <f>IF(男子申込!$D$23="","",男子申込!$D$23)</f>
        <v>4</v>
      </c>
      <c r="F27" s="29" t="str">
        <f>IF(男子申込!$E$22="","",男子申込!$E$22)</f>
        <v/>
      </c>
      <c r="G27" s="37" t="str">
        <f>IF(男子申込!$I$22="","",男子申込!$I$22)</f>
        <v/>
      </c>
    </row>
    <row r="28" spans="1:7" ht="19.5" customHeight="1">
      <c r="A28" s="250"/>
      <c r="B28" s="36"/>
      <c r="C28" s="29"/>
      <c r="D28" s="29"/>
      <c r="E28" s="29">
        <f>IF(男子申込!$M$17="","",男子申込!$M$17)</f>
        <v>5</v>
      </c>
      <c r="F28" s="29" t="str">
        <f>IF(男子申込!$N$16="","",男子申込!$N$16)</f>
        <v/>
      </c>
      <c r="G28" s="37" t="str">
        <f>IF(男子申込!$R$16="","",男子申込!$R$16)</f>
        <v/>
      </c>
    </row>
    <row r="29" spans="1:7" ht="19.5" customHeight="1">
      <c r="A29" s="250"/>
      <c r="B29" s="36"/>
      <c r="C29" s="29"/>
      <c r="D29" s="29"/>
      <c r="E29" s="29">
        <f>IF(男子申込!$M$19="","",男子申込!$M$19)</f>
        <v>6</v>
      </c>
      <c r="F29" s="29" t="str">
        <f>IF(男子申込!$N$18="","",男子申込!$N$18)</f>
        <v/>
      </c>
      <c r="G29" s="37" t="str">
        <f>IF(男子申込!$R$18="","",男子申込!$R$18)</f>
        <v/>
      </c>
    </row>
    <row r="30" spans="1:7" ht="19.5" customHeight="1" thickBot="1">
      <c r="A30" s="250"/>
      <c r="B30" s="38"/>
      <c r="C30" s="39"/>
      <c r="D30" s="39"/>
      <c r="E30" s="39">
        <f>IF(男子申込!$M$21="","",男子申込!$M$21)</f>
        <v>7</v>
      </c>
      <c r="F30" s="39" t="str">
        <f>IF(男子申込!$N$20="","",男子申込!$N$20)</f>
        <v/>
      </c>
      <c r="G30" s="40" t="str">
        <f>IF(男子申込!$R$20="","",男子申込!$R$20)</f>
        <v/>
      </c>
    </row>
    <row r="31" spans="1:7" ht="8.25" customHeight="1">
      <c r="A31" s="41"/>
      <c r="B31" s="41"/>
      <c r="C31" s="261" t="s">
        <v>44</v>
      </c>
      <c r="D31" s="261"/>
      <c r="E31" s="261"/>
      <c r="F31" s="42"/>
      <c r="G31" s="42"/>
    </row>
    <row r="32" spans="1:7" ht="8.25" customHeight="1">
      <c r="C32" s="262"/>
      <c r="D32" s="262"/>
      <c r="E32" s="262"/>
    </row>
    <row r="33" spans="1:7" ht="21" customHeight="1">
      <c r="A33" s="263" t="str">
        <f>A1</f>
        <v>令和8年度　東北信地区新人大会　バドミントンの部</v>
      </c>
      <c r="B33" s="263"/>
      <c r="C33" s="263"/>
      <c r="D33" s="263"/>
      <c r="E33" s="263"/>
      <c r="F33" s="263"/>
      <c r="G33" s="263"/>
    </row>
    <row r="34" spans="1:7" s="43" customFormat="1" ht="13.5" customHeight="1">
      <c r="A34" s="264" t="str">
        <f>A2</f>
        <v>2026.6.20　長野運動公園総合体育館</v>
      </c>
      <c r="B34" s="264"/>
      <c r="C34" s="264"/>
      <c r="D34" s="264"/>
      <c r="E34" s="264"/>
      <c r="F34" s="264"/>
      <c r="G34" s="264"/>
    </row>
    <row r="35" spans="1:7" ht="23.25" customHeight="1" thickBot="1">
      <c r="A35" s="254" t="s">
        <v>46</v>
      </c>
      <c r="B35" s="254"/>
      <c r="C35" s="254"/>
      <c r="D35" s="254"/>
      <c r="E35" s="254"/>
      <c r="F35" s="255" t="s">
        <v>28</v>
      </c>
      <c r="G35" s="255"/>
    </row>
    <row r="36" spans="1:7" ht="19.5" customHeight="1">
      <c r="A36" s="25" t="s">
        <v>29</v>
      </c>
      <c r="B36" s="256" t="s">
        <v>30</v>
      </c>
      <c r="C36" s="256"/>
      <c r="D36" s="26" t="s">
        <v>31</v>
      </c>
      <c r="E36" s="27" t="s">
        <v>32</v>
      </c>
      <c r="F36" s="257"/>
      <c r="G36" s="258"/>
    </row>
    <row r="37" spans="1:7" ht="19.5" customHeight="1">
      <c r="A37" s="28" t="s">
        <v>33</v>
      </c>
      <c r="B37" s="251">
        <f>男子申込!D9</f>
        <v>0</v>
      </c>
      <c r="C37" s="252"/>
      <c r="D37" s="253"/>
      <c r="E37" s="29" t="s">
        <v>34</v>
      </c>
      <c r="F37" s="30"/>
      <c r="G37" s="31" t="s">
        <v>25</v>
      </c>
    </row>
    <row r="38" spans="1:7" ht="19.5" customHeight="1" thickBot="1">
      <c r="A38" s="32" t="s">
        <v>35</v>
      </c>
      <c r="B38" s="259">
        <f>男子申込!$D$12</f>
        <v>0</v>
      </c>
      <c r="C38" s="259"/>
      <c r="D38" s="260"/>
      <c r="E38" s="33" t="s">
        <v>36</v>
      </c>
      <c r="F38" s="34" t="str">
        <f>IF(男子申込!$D$13="","",男子申込!$D$13)</f>
        <v/>
      </c>
      <c r="G38" s="35" t="str">
        <f>IF(男子申込!$I$14="","",男子申込!$I$14)</f>
        <v/>
      </c>
    </row>
    <row r="39" spans="1:7" ht="19.5" customHeight="1">
      <c r="A39" s="249" t="s">
        <v>37</v>
      </c>
      <c r="B39" s="36" t="s">
        <v>38</v>
      </c>
      <c r="C39" s="29" t="s">
        <v>39</v>
      </c>
      <c r="D39" s="29" t="s">
        <v>40</v>
      </c>
      <c r="E39" s="29" t="s">
        <v>41</v>
      </c>
      <c r="F39" s="29" t="s">
        <v>42</v>
      </c>
      <c r="G39" s="37" t="s">
        <v>43</v>
      </c>
    </row>
    <row r="40" spans="1:7" ht="19.5" customHeight="1">
      <c r="A40" s="250"/>
      <c r="B40" s="36"/>
      <c r="C40" s="29"/>
      <c r="D40" s="29"/>
      <c r="E40" s="29">
        <f>IF(男子申込!$D$17="","",男子申込!$D$17)</f>
        <v>1</v>
      </c>
      <c r="F40" s="29" t="str">
        <f>IF(男子申込!$E$16="","",男子申込!$E$16)</f>
        <v/>
      </c>
      <c r="G40" s="37" t="str">
        <f>IF(男子申込!$I$16="","",男子申込!$I$16)</f>
        <v/>
      </c>
    </row>
    <row r="41" spans="1:7" ht="19.5" customHeight="1">
      <c r="A41" s="250"/>
      <c r="B41" s="36"/>
      <c r="C41" s="29"/>
      <c r="D41" s="29"/>
      <c r="E41" s="29">
        <f>IF(男子申込!$D$19="","",男子申込!$D$19)</f>
        <v>2</v>
      </c>
      <c r="F41" s="29" t="str">
        <f>IF(男子申込!$E$18="","",男子申込!$E$18)</f>
        <v/>
      </c>
      <c r="G41" s="37" t="str">
        <f>IF(男子申込!$I$18="","",男子申込!$I$18)</f>
        <v/>
      </c>
    </row>
    <row r="42" spans="1:7" ht="19.5" customHeight="1">
      <c r="A42" s="250"/>
      <c r="B42" s="36"/>
      <c r="C42" s="29"/>
      <c r="D42" s="29"/>
      <c r="E42" s="29">
        <f>IF(男子申込!$D$21="","",男子申込!$D$21)</f>
        <v>3</v>
      </c>
      <c r="F42" s="29" t="str">
        <f>IF(男子申込!$E$20="","",男子申込!$E$20)</f>
        <v/>
      </c>
      <c r="G42" s="37" t="str">
        <f>IF(男子申込!$I$20="","",男子申込!$I$20)</f>
        <v/>
      </c>
    </row>
    <row r="43" spans="1:7" ht="19.5" customHeight="1">
      <c r="A43" s="250"/>
      <c r="B43" s="36"/>
      <c r="C43" s="29"/>
      <c r="D43" s="29"/>
      <c r="E43" s="29">
        <f>IF(男子申込!$D$23="","",男子申込!$D$23)</f>
        <v>4</v>
      </c>
      <c r="F43" s="29" t="str">
        <f>IF(男子申込!$E$22="","",男子申込!$E$22)</f>
        <v/>
      </c>
      <c r="G43" s="37" t="str">
        <f>IF(男子申込!$I$22="","",男子申込!$I$22)</f>
        <v/>
      </c>
    </row>
    <row r="44" spans="1:7" ht="19.5" customHeight="1">
      <c r="A44" s="250"/>
      <c r="B44" s="36"/>
      <c r="C44" s="29"/>
      <c r="D44" s="29"/>
      <c r="E44" s="29">
        <f>IF(男子申込!$M$17="","",男子申込!$M$17)</f>
        <v>5</v>
      </c>
      <c r="F44" s="29" t="str">
        <f>IF(男子申込!$N$16="","",男子申込!$N$16)</f>
        <v/>
      </c>
      <c r="G44" s="37" t="str">
        <f>IF(男子申込!$R$16="","",男子申込!$R$16)</f>
        <v/>
      </c>
    </row>
    <row r="45" spans="1:7" ht="19.5" customHeight="1">
      <c r="A45" s="250"/>
      <c r="B45" s="36"/>
      <c r="C45" s="29"/>
      <c r="D45" s="29"/>
      <c r="E45" s="29">
        <f>IF(男子申込!$M$19="","",男子申込!$M$19)</f>
        <v>6</v>
      </c>
      <c r="F45" s="29" t="str">
        <f>IF(男子申込!$N$18="","",男子申込!$N$18)</f>
        <v/>
      </c>
      <c r="G45" s="37" t="str">
        <f>IF(男子申込!$R$18="","",男子申込!$R$18)</f>
        <v/>
      </c>
    </row>
    <row r="46" spans="1:7" ht="19.5" customHeight="1" thickBot="1">
      <c r="A46" s="250"/>
      <c r="B46" s="38"/>
      <c r="C46" s="39"/>
      <c r="D46" s="39"/>
      <c r="E46" s="39">
        <f>IF(男子申込!$M$21="","",男子申込!$M$21)</f>
        <v>7</v>
      </c>
      <c r="F46" s="39" t="str">
        <f>IF(男子申込!$N$20="","",男子申込!$N$20)</f>
        <v/>
      </c>
      <c r="G46" s="40" t="str">
        <f>IF(男子申込!$R$20="","",男子申込!$R$20)</f>
        <v/>
      </c>
    </row>
  </sheetData>
  <mergeCells count="29">
    <mergeCell ref="A1:G1"/>
    <mergeCell ref="A2:G2"/>
    <mergeCell ref="A3:E3"/>
    <mergeCell ref="F3:G3"/>
    <mergeCell ref="B4:C4"/>
    <mergeCell ref="F4:G4"/>
    <mergeCell ref="B5:D5"/>
    <mergeCell ref="A23:A30"/>
    <mergeCell ref="C31:E32"/>
    <mergeCell ref="A33:G33"/>
    <mergeCell ref="A34:G34"/>
    <mergeCell ref="B22:D22"/>
    <mergeCell ref="B6:D6"/>
    <mergeCell ref="A7:A14"/>
    <mergeCell ref="C15:E16"/>
    <mergeCell ref="A17:G17"/>
    <mergeCell ref="A18:G18"/>
    <mergeCell ref="A19:E19"/>
    <mergeCell ref="F19:G19"/>
    <mergeCell ref="B20:C20"/>
    <mergeCell ref="F20:G20"/>
    <mergeCell ref="B21:D21"/>
    <mergeCell ref="A39:A46"/>
    <mergeCell ref="B37:D37"/>
    <mergeCell ref="A35:E35"/>
    <mergeCell ref="F35:G35"/>
    <mergeCell ref="B36:C36"/>
    <mergeCell ref="F36:G36"/>
    <mergeCell ref="B38:D38"/>
  </mergeCells>
  <phoneticPr fontId="1"/>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F26"/>
  <sheetViews>
    <sheetView workbookViewId="0">
      <selection activeCell="E17" sqref="E17"/>
    </sheetView>
  </sheetViews>
  <sheetFormatPr defaultRowHeight="13.5"/>
  <cols>
    <col min="1" max="1" width="8.75" customWidth="1"/>
  </cols>
  <sheetData>
    <row r="1" spans="1:6" ht="27.6" customHeight="1">
      <c r="A1" s="265" t="s">
        <v>54</v>
      </c>
      <c r="B1" s="265"/>
      <c r="C1" s="265"/>
      <c r="D1" s="265"/>
      <c r="E1" s="265"/>
      <c r="F1" s="265"/>
    </row>
    <row r="2" spans="1:6">
      <c r="A2" t="s">
        <v>48</v>
      </c>
      <c r="B2" t="s">
        <v>49</v>
      </c>
      <c r="C2" t="s">
        <v>50</v>
      </c>
      <c r="D2" t="s">
        <v>51</v>
      </c>
      <c r="E2" t="s">
        <v>52</v>
      </c>
      <c r="F2" t="s">
        <v>53</v>
      </c>
    </row>
    <row r="3" spans="1:6">
      <c r="A3">
        <f>IF(男子申込!$D$67="","",男子申込!$D$35)</f>
        <v>0</v>
      </c>
      <c r="B3" t="str">
        <f>IF(男子申込!$D$67="","","男子単")</f>
        <v>男子単</v>
      </c>
      <c r="C3" t="str">
        <f>IF(男子申込!$D$67="","",男子申込!$D$67)</f>
        <v>け</v>
      </c>
      <c r="D3">
        <f>IF(男子申込!$D$67="","",男子申込!$F$35)</f>
        <v>0</v>
      </c>
    </row>
    <row r="4" spans="1:6">
      <c r="A4">
        <f>IF(男子申込!$D$67="","",男子申込!$D$35)</f>
        <v>0</v>
      </c>
      <c r="B4" t="str">
        <f>IF(男子申込!$D$70="","","男子単")</f>
        <v>男子単</v>
      </c>
      <c r="C4" t="str">
        <f>IF(男子申込!$D$70="","",男子申込!$D$70)</f>
        <v>こ</v>
      </c>
      <c r="D4">
        <f>IF(男子申込!$D$70="","",男子申込!$F$35)</f>
        <v>0</v>
      </c>
    </row>
    <row r="5" spans="1:6">
      <c r="A5">
        <f>IF(男子申込!$D$67="","",男子申込!$D$35)</f>
        <v>0</v>
      </c>
      <c r="B5" t="str">
        <f>IF(男子申込!$D$73="","","男子単")</f>
        <v>男子単</v>
      </c>
      <c r="C5" t="str">
        <f>IF(男子申込!$D$73="","",男子申込!$D$73)</f>
        <v>さ</v>
      </c>
      <c r="D5">
        <f>IF(男子申込!$D$73="","",男子申込!$F$35)</f>
        <v>0</v>
      </c>
    </row>
    <row r="6" spans="1:6">
      <c r="A6">
        <f>IF(男子申込!$D$67="","",男子申込!$D$35)</f>
        <v>0</v>
      </c>
      <c r="B6" t="str">
        <f>IF(男子申込!$D$76="","","男子単")</f>
        <v>男子単</v>
      </c>
      <c r="C6" t="str">
        <f>IF(男子申込!$D$76="","",男子申込!$D$76)</f>
        <v>し</v>
      </c>
      <c r="D6">
        <f>IF(男子申込!$D$76="","",男子申込!$F$35)</f>
        <v>0</v>
      </c>
    </row>
    <row r="7" spans="1:6">
      <c r="A7">
        <f>IF(男子申込!$D$67="","",男子申込!$D$35)</f>
        <v>0</v>
      </c>
      <c r="B7" t="str">
        <f>IF(男子申込!$D$79="","","男子単")</f>
        <v>男子単</v>
      </c>
      <c r="C7" t="str">
        <f>IF(男子申込!$D$79="","",男子申込!$D$79)</f>
        <v>す</v>
      </c>
      <c r="D7">
        <f>IF(男子申込!$D$79="","",男子申込!$F$35)</f>
        <v>0</v>
      </c>
    </row>
    <row r="8" spans="1:6">
      <c r="A8">
        <f>IF(男子申込!$D$67="","",男子申込!$D$35)</f>
        <v>0</v>
      </c>
      <c r="B8" t="str">
        <f>IF(男子申込!$D$82="","","男子単")</f>
        <v>男子単</v>
      </c>
      <c r="C8" t="str">
        <f>IF(男子申込!$D$82="","",男子申込!$D$82)</f>
        <v>せ</v>
      </c>
      <c r="D8">
        <f>IF(男子申込!$D$82="","",男子申込!$F$35)</f>
        <v>0</v>
      </c>
    </row>
    <row r="9" spans="1:6">
      <c r="A9">
        <f>IF(男子申込!$D$67="","",男子申込!$D$35)</f>
        <v>0</v>
      </c>
      <c r="B9" t="str">
        <f>IF(男子申込!$D$85="","","男子単")</f>
        <v>男子単</v>
      </c>
      <c r="C9" t="str">
        <f>IF(男子申込!$D$85="","",男子申込!$D$85)</f>
        <v>そ</v>
      </c>
      <c r="D9">
        <f>IF(男子申込!$D$85="","",男子申込!$F$35)</f>
        <v>0</v>
      </c>
    </row>
    <row r="10" spans="1:6">
      <c r="A10">
        <f>IF(男子申込!$D$67="","",男子申込!$D$35)</f>
        <v>0</v>
      </c>
      <c r="B10" t="str">
        <f>IF(男子申込!$D$88="","","男子単")</f>
        <v>男子単</v>
      </c>
      <c r="C10" t="str">
        <f>IF(男子申込!$D$88="","",男子申込!$D$88)</f>
        <v>た</v>
      </c>
      <c r="D10">
        <f>IF(男子申込!$D$88="","",男子申込!$F$35)</f>
        <v>0</v>
      </c>
    </row>
    <row r="11" spans="1:6">
      <c r="A11">
        <f>IF(男子申込!$D$67="","",男子申込!$D$35)</f>
        <v>0</v>
      </c>
    </row>
    <row r="12" spans="1:6" ht="30" customHeight="1">
      <c r="A12" s="265" t="s">
        <v>55</v>
      </c>
      <c r="B12" s="265"/>
      <c r="C12" s="265"/>
      <c r="D12" s="265"/>
      <c r="E12" s="265"/>
      <c r="F12" s="265"/>
    </row>
    <row r="13" spans="1:6">
      <c r="A13" t="s">
        <v>48</v>
      </c>
      <c r="B13" t="s">
        <v>49</v>
      </c>
      <c r="C13" t="s">
        <v>50</v>
      </c>
      <c r="D13" t="s">
        <v>51</v>
      </c>
      <c r="E13" t="s">
        <v>52</v>
      </c>
      <c r="F13" t="s">
        <v>53</v>
      </c>
    </row>
    <row r="14" spans="1:6">
      <c r="A14">
        <f>IF(男子申込!$D$43="","",男子申込!$D$35)</f>
        <v>0</v>
      </c>
      <c r="B14" t="str">
        <f>IF(男子申込!$D$43="","","男子複")</f>
        <v>男子複</v>
      </c>
      <c r="C14" t="str">
        <f>IF(男子申込!$D$43="","",男子申込!$D$43)</f>
        <v>あ</v>
      </c>
      <c r="D14">
        <f>IF(男子申込!$D$43="","",男子申込!$F$35)</f>
        <v>0</v>
      </c>
      <c r="E14" t="str">
        <f>IF(男子申込!$D$46="","",男子申込!$D$46)</f>
        <v>い</v>
      </c>
      <c r="F14">
        <f>IF(男子申込!$D$46="","",男子申込!$F$35)</f>
        <v>0</v>
      </c>
    </row>
    <row r="15" spans="1:6">
      <c r="A15">
        <f>IF(男子申込!$D$43="","",男子申込!$D$35)</f>
        <v>0</v>
      </c>
      <c r="B15" t="str">
        <f>IF(男子申込!$D$49="","","男子複")</f>
        <v>男子複</v>
      </c>
      <c r="C15" t="str">
        <f>IF(男子申込!$D$49="","",男子申込!$D$49)</f>
        <v>う</v>
      </c>
      <c r="D15">
        <f>IF(男子申込!$D$43="","",男子申込!$F$35)</f>
        <v>0</v>
      </c>
      <c r="E15" t="str">
        <f>IF(男子申込!$D$52="","",男子申込!$D$52)</f>
        <v>え</v>
      </c>
      <c r="F15">
        <f>IF(男子申込!$D$46="","",男子申込!$F$35)</f>
        <v>0</v>
      </c>
    </row>
    <row r="16" spans="1:6">
      <c r="A16">
        <f>IF(男子申込!$D$43="","",男子申込!$D$35)</f>
        <v>0</v>
      </c>
      <c r="B16" t="str">
        <f>IF(男子申込!$D$55="","","男子複")</f>
        <v>男子複</v>
      </c>
      <c r="C16" t="str">
        <f>IF(男子申込!$D$55="","",男子申込!$D$55)</f>
        <v>お</v>
      </c>
      <c r="D16">
        <f>IF(男子申込!$D$43="","",男子申込!$F$35)</f>
        <v>0</v>
      </c>
      <c r="E16" t="str">
        <f>IF(男子申込!$D$58="","",男子申込!$D$58)</f>
        <v>か</v>
      </c>
      <c r="F16">
        <f>IF(男子申込!$D$46="","",男子申込!$F$35)</f>
        <v>0</v>
      </c>
    </row>
    <row r="17" spans="1:6">
      <c r="A17">
        <f>IF(男子申込!$D$43="","",男子申込!$D$35)</f>
        <v>0</v>
      </c>
      <c r="B17" t="str">
        <f>IF(男子申込!$D$61="","","男子複")</f>
        <v>男子複</v>
      </c>
      <c r="C17" t="str">
        <f>IF(男子申込!$D$61="","",男子申込!$D$61)</f>
        <v>き</v>
      </c>
      <c r="D17">
        <f>IF(男子申込!$D$43="","",男子申込!$F$35)</f>
        <v>0</v>
      </c>
      <c r="E17" t="str">
        <f>IF(男子申込!$D$64="","",男子申込!$D$64)</f>
        <v>く</v>
      </c>
      <c r="F17">
        <f>IF(男子申込!$D$46="","",男子申込!$F$35)</f>
        <v>0</v>
      </c>
    </row>
    <row r="18" spans="1:6">
      <c r="A18">
        <f>IF(男子申込!$D$43="","",男子申込!$D$35)</f>
        <v>0</v>
      </c>
    </row>
    <row r="19" spans="1:6">
      <c r="A19">
        <f>IF(男子申込!$D$43="","",男子申込!$D$35)</f>
        <v>0</v>
      </c>
    </row>
    <row r="20" spans="1:6">
      <c r="A20">
        <f>IF(男子申込!$D$43="","",男子申込!$D$35)</f>
        <v>0</v>
      </c>
    </row>
    <row r="21" spans="1:6">
      <c r="A21">
        <f>IF(男子申込!$D$43="","",男子申込!$D$35)</f>
        <v>0</v>
      </c>
    </row>
    <row r="22" spans="1:6">
      <c r="A22">
        <f>IF(男子申込!$D$43="","",男子申込!$D$35)</f>
        <v>0</v>
      </c>
    </row>
    <row r="23" spans="1:6">
      <c r="A23">
        <f>IF(男子申込!$D$43="","",男子申込!$D$35)</f>
        <v>0</v>
      </c>
    </row>
    <row r="24" spans="1:6">
      <c r="A24">
        <f>IF(男子申込!$D$43="","",男子申込!$D$35)</f>
        <v>0</v>
      </c>
    </row>
    <row r="25" spans="1:6">
      <c r="A25">
        <f>IF(男子申込!$D$43="","",男子申込!$D$35)</f>
        <v>0</v>
      </c>
    </row>
    <row r="26" spans="1:6">
      <c r="A26">
        <f>IF(男子申込!$D$43="","",男子申込!$D$35)</f>
        <v>0</v>
      </c>
    </row>
  </sheetData>
  <mergeCells count="2">
    <mergeCell ref="A1:F1"/>
    <mergeCell ref="A12:F12"/>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93"/>
  <sheetViews>
    <sheetView view="pageBreakPreview" topLeftCell="A40" zoomScaleNormal="100" zoomScaleSheetLayoutView="100" workbookViewId="0">
      <selection activeCell="A92" sqref="A92:R92"/>
    </sheetView>
  </sheetViews>
  <sheetFormatPr defaultRowHeight="13.5"/>
  <cols>
    <col min="1" max="3" width="4.5" customWidth="1"/>
    <col min="4" max="8" width="5.5" customWidth="1"/>
    <col min="9" max="12" width="3.5" customWidth="1"/>
    <col min="13" max="17" width="5.5" customWidth="1"/>
    <col min="18" max="18" width="3.75" customWidth="1"/>
    <col min="19" max="19" width="2.5" customWidth="1"/>
  </cols>
  <sheetData>
    <row r="1" spans="1:23" ht="30" customHeight="1">
      <c r="A1" s="162" t="s">
        <v>89</v>
      </c>
      <c r="B1" s="162"/>
      <c r="C1" s="162"/>
      <c r="D1" s="162"/>
      <c r="E1" s="162"/>
      <c r="F1" s="162"/>
      <c r="G1" s="162"/>
      <c r="H1" s="162"/>
      <c r="I1" s="162"/>
      <c r="J1" s="162"/>
      <c r="K1" s="162"/>
      <c r="L1" s="162"/>
      <c r="M1" s="162"/>
      <c r="N1" s="162"/>
      <c r="O1" s="162"/>
      <c r="P1" s="162"/>
      <c r="Q1" s="162"/>
      <c r="R1" s="162"/>
    </row>
    <row r="2" spans="1:23" ht="22.5" customHeight="1">
      <c r="A2" s="193"/>
      <c r="B2" s="193"/>
      <c r="C2" s="193"/>
      <c r="D2" s="193"/>
      <c r="E2" s="193"/>
      <c r="F2" s="193"/>
      <c r="G2" s="193"/>
      <c r="H2" s="193"/>
      <c r="I2" s="193"/>
      <c r="J2" s="193"/>
      <c r="K2" s="193"/>
      <c r="L2" s="1"/>
      <c r="M2" s="194" t="s">
        <v>87</v>
      </c>
      <c r="N2" s="194"/>
      <c r="O2" s="52"/>
      <c r="P2" s="52" t="s">
        <v>0</v>
      </c>
      <c r="Q2" s="52"/>
      <c r="R2" s="52" t="s">
        <v>1</v>
      </c>
    </row>
    <row r="3" spans="1:23" ht="25.5" customHeight="1">
      <c r="A3" s="195"/>
      <c r="B3" s="195"/>
      <c r="C3" s="195"/>
      <c r="D3" s="195"/>
      <c r="E3" s="195"/>
      <c r="F3" s="227"/>
      <c r="G3" s="227"/>
      <c r="H3" s="227"/>
      <c r="I3" s="227" t="s">
        <v>26</v>
      </c>
      <c r="J3" s="227"/>
      <c r="K3" s="227"/>
      <c r="L3" s="213"/>
      <c r="M3" s="213"/>
      <c r="N3" s="213"/>
      <c r="O3" s="213"/>
      <c r="P3" s="213"/>
      <c r="Q3" s="214"/>
      <c r="R3" s="3" t="s">
        <v>64</v>
      </c>
    </row>
    <row r="4" spans="1:23" ht="25.5" customHeight="1">
      <c r="A4" s="6"/>
      <c r="B4" s="6"/>
      <c r="C4" s="7"/>
      <c r="D4" s="7"/>
      <c r="E4" s="7"/>
      <c r="F4" s="240"/>
      <c r="G4" s="247"/>
      <c r="H4" s="247"/>
      <c r="I4" s="248" t="s">
        <v>63</v>
      </c>
      <c r="J4" s="248"/>
      <c r="K4" s="248"/>
      <c r="L4" s="243" t="s">
        <v>65</v>
      </c>
      <c r="M4" s="245"/>
      <c r="N4" s="245"/>
      <c r="O4" s="245"/>
      <c r="P4" s="245"/>
      <c r="Q4" s="246"/>
      <c r="R4" s="48" t="s">
        <v>64</v>
      </c>
    </row>
    <row r="5" spans="1:23" ht="10.5" customHeight="1">
      <c r="A5" s="196"/>
      <c r="B5" s="197"/>
      <c r="C5" s="197"/>
      <c r="D5" s="197"/>
      <c r="E5" s="197"/>
      <c r="F5" s="197"/>
      <c r="G5" s="197"/>
      <c r="H5" s="197"/>
      <c r="I5" s="197"/>
      <c r="J5" s="197"/>
      <c r="K5" s="197"/>
      <c r="L5" s="197"/>
      <c r="M5" s="197"/>
      <c r="N5" s="197"/>
      <c r="O5" s="197"/>
      <c r="P5" s="197"/>
      <c r="Q5" s="197"/>
      <c r="R5" s="197"/>
    </row>
    <row r="6" spans="1:23" ht="27.6" customHeight="1">
      <c r="A6" s="198" t="s">
        <v>2</v>
      </c>
      <c r="B6" s="198"/>
      <c r="C6" s="198"/>
      <c r="D6" s="198"/>
      <c r="E6" s="198"/>
      <c r="F6" s="198"/>
      <c r="G6" s="198"/>
      <c r="H6" s="198"/>
      <c r="I6" s="198"/>
      <c r="J6" s="198"/>
      <c r="K6" s="198"/>
      <c r="L6" s="198"/>
      <c r="M6" s="198"/>
      <c r="N6" s="198"/>
      <c r="O6" s="198"/>
      <c r="P6" s="198"/>
      <c r="Q6" s="198"/>
      <c r="R6" s="198"/>
    </row>
    <row r="7" spans="1:23" ht="24" customHeight="1">
      <c r="A7" s="202" t="s">
        <v>21</v>
      </c>
      <c r="B7" s="202"/>
      <c r="C7" s="202"/>
      <c r="D7" s="203" t="s">
        <v>20</v>
      </c>
      <c r="E7" s="203"/>
      <c r="F7" s="203"/>
      <c r="G7" s="11"/>
      <c r="H7" s="51"/>
      <c r="I7" s="51"/>
      <c r="J7" s="51"/>
      <c r="K7" s="51"/>
      <c r="L7" s="53"/>
      <c r="M7" s="53"/>
      <c r="N7" s="53"/>
      <c r="O7" s="53"/>
      <c r="P7" s="53"/>
      <c r="Q7" s="53"/>
      <c r="R7" s="53"/>
    </row>
    <row r="8" spans="1:23" ht="13.15" customHeight="1" thickBot="1">
      <c r="A8" s="20"/>
      <c r="B8" s="20"/>
      <c r="C8" s="6"/>
      <c r="D8" s="8"/>
      <c r="E8" s="8"/>
      <c r="F8" s="11"/>
      <c r="G8" s="53"/>
      <c r="H8" s="44"/>
      <c r="I8" s="44"/>
      <c r="J8" s="51"/>
      <c r="K8" s="51"/>
      <c r="L8" s="53"/>
      <c r="M8" s="53"/>
      <c r="N8" s="53"/>
      <c r="O8" s="53"/>
      <c r="P8" s="53"/>
      <c r="Q8" s="53"/>
      <c r="R8" s="53"/>
    </row>
    <row r="9" spans="1:23" ht="31.15" customHeight="1">
      <c r="A9" s="221" t="s">
        <v>68</v>
      </c>
      <c r="B9" s="222"/>
      <c r="C9" s="223"/>
      <c r="D9" s="215"/>
      <c r="E9" s="216"/>
      <c r="F9" s="216"/>
      <c r="G9" s="216"/>
      <c r="H9" s="216"/>
      <c r="I9" s="216"/>
      <c r="J9" s="216"/>
      <c r="K9" s="216"/>
      <c r="L9" s="216"/>
      <c r="M9" s="216"/>
      <c r="N9" s="216"/>
      <c r="O9" s="216"/>
      <c r="P9" s="216"/>
      <c r="Q9" s="216"/>
      <c r="R9" s="217"/>
    </row>
    <row r="10" spans="1:23" ht="13.15" customHeight="1" thickBot="1">
      <c r="A10" s="224"/>
      <c r="B10" s="225"/>
      <c r="C10" s="226"/>
      <c r="D10" s="218"/>
      <c r="E10" s="219"/>
      <c r="F10" s="219"/>
      <c r="G10" s="219"/>
      <c r="H10" s="219"/>
      <c r="I10" s="219"/>
      <c r="J10" s="219"/>
      <c r="K10" s="219"/>
      <c r="L10" s="219"/>
      <c r="M10" s="219"/>
      <c r="N10" s="219"/>
      <c r="O10" s="219"/>
      <c r="P10" s="219"/>
      <c r="Q10" s="219"/>
      <c r="R10" s="220"/>
    </row>
    <row r="11" spans="1:23" ht="18" customHeight="1">
      <c r="A11" s="210" t="s">
        <v>3</v>
      </c>
      <c r="B11" s="130"/>
      <c r="C11" s="211"/>
      <c r="D11" s="13" t="s">
        <v>13</v>
      </c>
      <c r="E11" s="172"/>
      <c r="F11" s="172"/>
      <c r="G11" s="172"/>
      <c r="H11" s="173"/>
      <c r="I11" s="212" t="s">
        <v>16</v>
      </c>
      <c r="J11" s="212"/>
      <c r="K11" s="238" t="s">
        <v>17</v>
      </c>
      <c r="L11" s="238"/>
      <c r="M11" s="238"/>
      <c r="N11" s="238"/>
      <c r="O11" s="238"/>
      <c r="P11" s="238"/>
      <c r="Q11" s="238"/>
      <c r="R11" s="239"/>
      <c r="T11" s="56" t="s">
        <v>69</v>
      </c>
      <c r="U11" s="57"/>
      <c r="V11" s="57"/>
      <c r="W11" s="57"/>
    </row>
    <row r="12" spans="1:23" ht="27.6" customHeight="1" thickBot="1">
      <c r="A12" s="142"/>
      <c r="B12" s="133"/>
      <c r="C12" s="143"/>
      <c r="D12" s="204"/>
      <c r="E12" s="205"/>
      <c r="F12" s="205"/>
      <c r="G12" s="205"/>
      <c r="H12" s="206"/>
      <c r="I12" s="168"/>
      <c r="J12" s="169"/>
      <c r="K12" s="170"/>
      <c r="L12" s="171"/>
      <c r="M12" s="12" t="s">
        <v>24</v>
      </c>
      <c r="N12" s="235"/>
      <c r="O12" s="236"/>
      <c r="P12" s="236"/>
      <c r="Q12" s="236"/>
      <c r="R12" s="237"/>
      <c r="T12" s="57"/>
      <c r="U12" s="57"/>
      <c r="V12" s="57"/>
      <c r="W12" s="57"/>
    </row>
    <row r="13" spans="1:23" ht="13.5" customHeight="1">
      <c r="A13" s="117" t="s">
        <v>4</v>
      </c>
      <c r="B13" s="118"/>
      <c r="C13" s="119"/>
      <c r="D13" s="123"/>
      <c r="E13" s="124"/>
      <c r="F13" s="124"/>
      <c r="G13" s="124"/>
      <c r="H13" s="124"/>
      <c r="I13" s="127" t="s">
        <v>5</v>
      </c>
      <c r="J13" s="128"/>
      <c r="K13" s="128"/>
      <c r="L13" s="129" t="s">
        <v>47</v>
      </c>
      <c r="M13" s="130"/>
      <c r="N13" s="130"/>
      <c r="O13" s="130"/>
      <c r="P13" s="130"/>
      <c r="Q13" s="130"/>
      <c r="R13" s="131"/>
      <c r="T13" s="57"/>
      <c r="U13" s="57"/>
      <c r="V13" s="57"/>
      <c r="W13" s="57"/>
    </row>
    <row r="14" spans="1:23" ht="27" customHeight="1" thickBot="1">
      <c r="A14" s="120"/>
      <c r="B14" s="121"/>
      <c r="C14" s="122"/>
      <c r="D14" s="125"/>
      <c r="E14" s="126"/>
      <c r="F14" s="126"/>
      <c r="G14" s="126"/>
      <c r="H14" s="126"/>
      <c r="I14" s="155"/>
      <c r="J14" s="156"/>
      <c r="K14" s="156"/>
      <c r="L14" s="132"/>
      <c r="M14" s="133"/>
      <c r="N14" s="133"/>
      <c r="O14" s="133"/>
      <c r="P14" s="133"/>
      <c r="Q14" s="133"/>
      <c r="R14" s="134"/>
    </row>
    <row r="15" spans="1:23" ht="24" customHeight="1" thickBot="1">
      <c r="A15" s="234" t="s">
        <v>6</v>
      </c>
      <c r="B15" s="229"/>
      <c r="C15" s="229"/>
      <c r="D15" s="229"/>
      <c r="E15" s="229"/>
      <c r="F15" s="229"/>
      <c r="G15" s="229"/>
      <c r="H15" s="230"/>
      <c r="I15" s="17" t="s">
        <v>18</v>
      </c>
      <c r="J15" s="228" t="s">
        <v>6</v>
      </c>
      <c r="K15" s="229"/>
      <c r="L15" s="229"/>
      <c r="M15" s="229"/>
      <c r="N15" s="229"/>
      <c r="O15" s="229"/>
      <c r="P15" s="229"/>
      <c r="Q15" s="230"/>
      <c r="R15" s="49" t="s">
        <v>19</v>
      </c>
    </row>
    <row r="16" spans="1:23" ht="15" customHeight="1" thickTop="1">
      <c r="A16" s="135" t="s">
        <v>23</v>
      </c>
      <c r="B16" s="136"/>
      <c r="C16" s="137"/>
      <c r="D16" s="14" t="s">
        <v>13</v>
      </c>
      <c r="E16" s="232">
        <v>1</v>
      </c>
      <c r="F16" s="232"/>
      <c r="G16" s="232"/>
      <c r="H16" s="233"/>
      <c r="I16" s="231"/>
      <c r="J16" s="147" t="s">
        <v>23</v>
      </c>
      <c r="K16" s="148"/>
      <c r="L16" s="149"/>
      <c r="M16" s="14" t="s">
        <v>13</v>
      </c>
      <c r="N16" s="58">
        <v>5</v>
      </c>
      <c r="O16" s="58"/>
      <c r="P16" s="58"/>
      <c r="Q16" s="59"/>
      <c r="R16" s="157"/>
    </row>
    <row r="17" spans="1:18" ht="34.15" customHeight="1">
      <c r="A17" s="138"/>
      <c r="B17" s="97"/>
      <c r="C17" s="98"/>
      <c r="D17" s="150" t="s">
        <v>70</v>
      </c>
      <c r="E17" s="151"/>
      <c r="F17" s="151"/>
      <c r="G17" s="151"/>
      <c r="H17" s="152"/>
      <c r="I17" s="154"/>
      <c r="J17" s="138"/>
      <c r="K17" s="97"/>
      <c r="L17" s="98"/>
      <c r="M17" s="150" t="s">
        <v>74</v>
      </c>
      <c r="N17" s="151"/>
      <c r="O17" s="151"/>
      <c r="P17" s="151"/>
      <c r="Q17" s="152"/>
      <c r="R17" s="158"/>
    </row>
    <row r="18" spans="1:18" ht="15" customHeight="1">
      <c r="A18" s="147" t="s">
        <v>23</v>
      </c>
      <c r="B18" s="148"/>
      <c r="C18" s="149"/>
      <c r="D18" s="18" t="s">
        <v>13</v>
      </c>
      <c r="E18" s="58">
        <v>2</v>
      </c>
      <c r="F18" s="58"/>
      <c r="G18" s="58"/>
      <c r="H18" s="59"/>
      <c r="I18" s="153"/>
      <c r="J18" s="147" t="s">
        <v>23</v>
      </c>
      <c r="K18" s="148"/>
      <c r="L18" s="149"/>
      <c r="M18" s="18" t="s">
        <v>13</v>
      </c>
      <c r="N18" s="58">
        <v>6</v>
      </c>
      <c r="O18" s="58"/>
      <c r="P18" s="58"/>
      <c r="Q18" s="59"/>
      <c r="R18" s="159"/>
    </row>
    <row r="19" spans="1:18" ht="34.15" customHeight="1">
      <c r="A19" s="138"/>
      <c r="B19" s="97"/>
      <c r="C19" s="98"/>
      <c r="D19" s="150" t="s">
        <v>71</v>
      </c>
      <c r="E19" s="151"/>
      <c r="F19" s="151"/>
      <c r="G19" s="151"/>
      <c r="H19" s="152"/>
      <c r="I19" s="154"/>
      <c r="J19" s="138"/>
      <c r="K19" s="97"/>
      <c r="L19" s="98"/>
      <c r="M19" s="150" t="s">
        <v>75</v>
      </c>
      <c r="N19" s="151"/>
      <c r="O19" s="151"/>
      <c r="P19" s="151"/>
      <c r="Q19" s="152"/>
      <c r="R19" s="158"/>
    </row>
    <row r="20" spans="1:18" ht="15" customHeight="1">
      <c r="A20" s="147" t="s">
        <v>23</v>
      </c>
      <c r="B20" s="148"/>
      <c r="C20" s="149"/>
      <c r="D20" s="19" t="s">
        <v>13</v>
      </c>
      <c r="E20" s="58">
        <v>3</v>
      </c>
      <c r="F20" s="58"/>
      <c r="G20" s="58"/>
      <c r="H20" s="59"/>
      <c r="I20" s="153"/>
      <c r="J20" s="147" t="s">
        <v>23</v>
      </c>
      <c r="K20" s="148"/>
      <c r="L20" s="149"/>
      <c r="M20" s="19" t="s">
        <v>13</v>
      </c>
      <c r="N20" s="58">
        <v>7</v>
      </c>
      <c r="O20" s="58"/>
      <c r="P20" s="58"/>
      <c r="Q20" s="59"/>
      <c r="R20" s="159"/>
    </row>
    <row r="21" spans="1:18" ht="34.15" customHeight="1" thickBot="1">
      <c r="A21" s="138"/>
      <c r="B21" s="97"/>
      <c r="C21" s="98"/>
      <c r="D21" s="150" t="s">
        <v>72</v>
      </c>
      <c r="E21" s="151"/>
      <c r="F21" s="151"/>
      <c r="G21" s="151"/>
      <c r="H21" s="152"/>
      <c r="I21" s="154"/>
      <c r="J21" s="142"/>
      <c r="K21" s="133"/>
      <c r="L21" s="143"/>
      <c r="M21" s="144" t="s">
        <v>76</v>
      </c>
      <c r="N21" s="145"/>
      <c r="O21" s="145"/>
      <c r="P21" s="145"/>
      <c r="Q21" s="146"/>
      <c r="R21" s="160"/>
    </row>
    <row r="22" spans="1:18" ht="15" customHeight="1">
      <c r="A22" s="139" t="s">
        <v>23</v>
      </c>
      <c r="B22" s="140"/>
      <c r="C22" s="141"/>
      <c r="D22" s="19" t="s">
        <v>13</v>
      </c>
      <c r="E22" s="58">
        <v>4</v>
      </c>
      <c r="F22" s="58"/>
      <c r="G22" s="58"/>
      <c r="H22" s="59"/>
      <c r="I22" s="159"/>
      <c r="J22" s="50"/>
      <c r="K22" s="50"/>
      <c r="L22" s="50"/>
      <c r="M22" s="16"/>
      <c r="N22" s="16"/>
      <c r="O22" s="16"/>
      <c r="P22" s="16"/>
      <c r="Q22" s="16"/>
      <c r="R22" s="22"/>
    </row>
    <row r="23" spans="1:18" ht="34.15" customHeight="1" thickBot="1">
      <c r="A23" s="142"/>
      <c r="B23" s="133"/>
      <c r="C23" s="143"/>
      <c r="D23" s="144" t="s">
        <v>73</v>
      </c>
      <c r="E23" s="145"/>
      <c r="F23" s="145"/>
      <c r="G23" s="145"/>
      <c r="H23" s="146"/>
      <c r="I23" s="160"/>
      <c r="J23" s="23"/>
      <c r="K23" s="23"/>
      <c r="L23" s="23"/>
      <c r="M23" s="23"/>
      <c r="N23" s="23"/>
      <c r="O23" s="23"/>
      <c r="P23" s="23"/>
      <c r="Q23" s="23"/>
      <c r="R23" s="23"/>
    </row>
    <row r="24" spans="1:18" ht="9" customHeight="1">
      <c r="A24" s="51"/>
      <c r="B24" s="51"/>
      <c r="C24" s="51"/>
      <c r="D24" s="16"/>
      <c r="E24" s="16"/>
      <c r="F24" s="16"/>
      <c r="G24" s="16"/>
      <c r="H24" s="16"/>
      <c r="I24" s="51"/>
      <c r="J24" s="10"/>
      <c r="K24" s="10"/>
      <c r="L24" s="10"/>
      <c r="M24" s="10"/>
      <c r="N24" s="10"/>
      <c r="O24" s="10"/>
      <c r="P24" s="10"/>
      <c r="Q24" s="10"/>
      <c r="R24" s="10"/>
    </row>
    <row r="25" spans="1:18" ht="19.899999999999999" customHeight="1">
      <c r="A25" s="161"/>
      <c r="B25" s="161"/>
      <c r="C25" s="161"/>
      <c r="D25" s="161"/>
      <c r="E25" s="161"/>
      <c r="F25" s="161"/>
      <c r="G25" s="161"/>
      <c r="H25" s="161"/>
      <c r="I25" s="161"/>
      <c r="J25" s="161"/>
      <c r="K25" s="161"/>
      <c r="L25" s="161"/>
      <c r="M25" s="161"/>
      <c r="N25" s="161"/>
      <c r="O25" s="161"/>
      <c r="P25" s="161"/>
      <c r="Q25" s="161"/>
      <c r="R25" s="161"/>
    </row>
    <row r="26" spans="1:18" ht="8.4499999999999993" customHeight="1">
      <c r="A26" s="51"/>
      <c r="B26" s="51"/>
      <c r="C26" s="51"/>
      <c r="D26" s="16"/>
      <c r="E26" s="16"/>
      <c r="F26" s="16"/>
      <c r="G26" s="16"/>
      <c r="H26" s="16"/>
      <c r="I26" s="15"/>
      <c r="J26" s="10"/>
      <c r="K26" s="10"/>
      <c r="L26" s="10"/>
      <c r="M26" s="10"/>
      <c r="N26" s="10"/>
      <c r="O26" s="10"/>
      <c r="P26" s="10"/>
      <c r="Q26" s="10"/>
      <c r="R26" s="10"/>
    </row>
    <row r="27" spans="1:18" ht="27.75" customHeight="1">
      <c r="A27" s="162" t="s">
        <v>89</v>
      </c>
      <c r="B27" s="162"/>
      <c r="C27" s="162"/>
      <c r="D27" s="162"/>
      <c r="E27" s="162"/>
      <c r="F27" s="162"/>
      <c r="G27" s="162"/>
      <c r="H27" s="162"/>
      <c r="I27" s="162"/>
      <c r="J27" s="162"/>
      <c r="K27" s="162"/>
      <c r="L27" s="162"/>
      <c r="M27" s="162"/>
      <c r="N27" s="162"/>
      <c r="O27" s="162"/>
      <c r="P27" s="162"/>
      <c r="Q27" s="162"/>
      <c r="R27" s="162"/>
    </row>
    <row r="28" spans="1:18" ht="19.5" customHeight="1">
      <c r="A28" s="193"/>
      <c r="B28" s="193"/>
      <c r="C28" s="193"/>
      <c r="D28" s="193"/>
      <c r="E28" s="193"/>
      <c r="F28" s="193"/>
      <c r="G28" s="193"/>
      <c r="H28" s="193"/>
      <c r="I28" s="193"/>
      <c r="J28" s="193"/>
      <c r="K28" s="193"/>
      <c r="L28" s="1"/>
      <c r="M28" s="194" t="s">
        <v>87</v>
      </c>
      <c r="N28" s="194"/>
      <c r="O28" s="52"/>
      <c r="P28" s="52" t="s">
        <v>0</v>
      </c>
      <c r="Q28" s="52"/>
      <c r="R28" s="52" t="s">
        <v>1</v>
      </c>
    </row>
    <row r="29" spans="1:18" ht="25.5" customHeight="1">
      <c r="A29" s="195"/>
      <c r="B29" s="195"/>
      <c r="C29" s="195"/>
      <c r="D29" s="195"/>
      <c r="E29" s="195"/>
      <c r="F29" s="227"/>
      <c r="G29" s="227"/>
      <c r="H29" s="227"/>
      <c r="I29" s="227" t="s">
        <v>26</v>
      </c>
      <c r="J29" s="227"/>
      <c r="K29" s="227"/>
      <c r="L29" s="213"/>
      <c r="M29" s="213"/>
      <c r="N29" s="213"/>
      <c r="O29" s="213"/>
      <c r="P29" s="213"/>
      <c r="Q29" s="242"/>
      <c r="R29" s="3" t="s">
        <v>66</v>
      </c>
    </row>
    <row r="30" spans="1:18" ht="25.5" customHeight="1">
      <c r="A30" s="6"/>
      <c r="B30" s="6"/>
      <c r="C30" s="7"/>
      <c r="D30" s="7"/>
      <c r="E30" s="7"/>
      <c r="F30" s="240"/>
      <c r="G30" s="241"/>
      <c r="H30" s="241"/>
      <c r="I30" s="240" t="s">
        <v>63</v>
      </c>
      <c r="J30" s="241"/>
      <c r="K30" s="241"/>
      <c r="L30" s="243" t="s">
        <v>67</v>
      </c>
      <c r="M30" s="244"/>
      <c r="N30" s="244"/>
      <c r="O30" s="244"/>
      <c r="P30" s="244"/>
      <c r="Q30" s="244"/>
      <c r="R30" s="48" t="s">
        <v>66</v>
      </c>
    </row>
    <row r="31" spans="1:18" ht="12.75" customHeight="1">
      <c r="A31" s="196"/>
      <c r="B31" s="197"/>
      <c r="C31" s="197"/>
      <c r="D31" s="197"/>
      <c r="E31" s="197"/>
      <c r="F31" s="197"/>
      <c r="G31" s="197"/>
      <c r="H31" s="197"/>
      <c r="I31" s="197"/>
      <c r="J31" s="197"/>
      <c r="K31" s="197"/>
      <c r="L31" s="197"/>
      <c r="M31" s="197"/>
      <c r="N31" s="197"/>
      <c r="O31" s="197"/>
      <c r="P31" s="197"/>
      <c r="Q31" s="197"/>
      <c r="R31" s="197"/>
    </row>
    <row r="32" spans="1:18" ht="17.25" customHeight="1">
      <c r="A32" s="198" t="s">
        <v>2</v>
      </c>
      <c r="B32" s="198"/>
      <c r="C32" s="198"/>
      <c r="D32" s="198"/>
      <c r="E32" s="198"/>
      <c r="F32" s="198"/>
      <c r="G32" s="198"/>
      <c r="H32" s="198"/>
      <c r="I32" s="198"/>
      <c r="J32" s="198"/>
      <c r="K32" s="198"/>
      <c r="L32" s="198"/>
      <c r="M32" s="198"/>
      <c r="N32" s="198"/>
      <c r="O32" s="198"/>
      <c r="P32" s="198"/>
      <c r="Q32" s="198"/>
      <c r="R32" s="198"/>
    </row>
    <row r="33" spans="1:23" ht="19.5" customHeight="1">
      <c r="A33" s="202" t="s">
        <v>22</v>
      </c>
      <c r="B33" s="202"/>
      <c r="C33" s="202"/>
      <c r="D33" s="203" t="s">
        <v>20</v>
      </c>
      <c r="E33" s="203"/>
      <c r="F33" s="203"/>
      <c r="G33" s="51"/>
      <c r="H33" s="51"/>
      <c r="I33" s="51"/>
      <c r="J33" s="51"/>
      <c r="K33" s="53"/>
      <c r="L33" s="53"/>
      <c r="M33" s="53"/>
      <c r="N33" s="53"/>
      <c r="O33" s="53"/>
      <c r="P33" s="53"/>
      <c r="Q33" s="53"/>
    </row>
    <row r="34" spans="1:23" ht="10.9" customHeight="1" thickBot="1">
      <c r="A34" s="53"/>
      <c r="B34" s="53"/>
      <c r="C34" s="6"/>
      <c r="D34" s="8"/>
      <c r="E34" s="8"/>
      <c r="F34" s="45"/>
      <c r="G34" s="46"/>
      <c r="H34" s="51"/>
      <c r="I34" s="51"/>
      <c r="J34" s="51"/>
      <c r="K34" s="51"/>
      <c r="L34" s="53"/>
      <c r="M34" s="53"/>
      <c r="N34" s="53"/>
      <c r="O34" s="53"/>
      <c r="P34" s="53"/>
      <c r="Q34" s="53"/>
      <c r="R34" s="53"/>
    </row>
    <row r="35" spans="1:23" ht="25.5" customHeight="1">
      <c r="A35" s="221" t="s">
        <v>68</v>
      </c>
      <c r="B35" s="222"/>
      <c r="C35" s="223"/>
      <c r="D35" s="215"/>
      <c r="E35" s="216"/>
      <c r="F35" s="216"/>
      <c r="G35" s="216"/>
      <c r="H35" s="216"/>
      <c r="I35" s="216"/>
      <c r="J35" s="216"/>
      <c r="K35" s="216"/>
      <c r="L35" s="216"/>
      <c r="M35" s="216"/>
      <c r="N35" s="216"/>
      <c r="O35" s="216"/>
      <c r="P35" s="216"/>
      <c r="Q35" s="216"/>
      <c r="R35" s="217"/>
    </row>
    <row r="36" spans="1:23" ht="14.25" customHeight="1" thickBot="1">
      <c r="A36" s="224"/>
      <c r="B36" s="225"/>
      <c r="C36" s="226"/>
      <c r="D36" s="218"/>
      <c r="E36" s="219"/>
      <c r="F36" s="219"/>
      <c r="G36" s="219"/>
      <c r="H36" s="219"/>
      <c r="I36" s="219"/>
      <c r="J36" s="219"/>
      <c r="K36" s="219"/>
      <c r="L36" s="219"/>
      <c r="M36" s="219"/>
      <c r="N36" s="219"/>
      <c r="O36" s="219"/>
      <c r="P36" s="219"/>
      <c r="Q36" s="219"/>
      <c r="R36" s="220"/>
    </row>
    <row r="37" spans="1:23" ht="12.75" customHeight="1">
      <c r="A37" s="210" t="s">
        <v>3</v>
      </c>
      <c r="B37" s="130"/>
      <c r="C37" s="211"/>
      <c r="D37" s="13" t="s">
        <v>13</v>
      </c>
      <c r="E37" s="172"/>
      <c r="F37" s="172"/>
      <c r="G37" s="172"/>
      <c r="H37" s="173"/>
      <c r="I37" s="212" t="s">
        <v>16</v>
      </c>
      <c r="J37" s="212"/>
      <c r="K37" s="165" t="s">
        <v>17</v>
      </c>
      <c r="L37" s="166"/>
      <c r="M37" s="166"/>
      <c r="N37" s="166"/>
      <c r="O37" s="166"/>
      <c r="P37" s="166"/>
      <c r="Q37" s="166"/>
      <c r="R37" s="167"/>
      <c r="T37" s="56" t="s">
        <v>69</v>
      </c>
      <c r="U37" s="57"/>
      <c r="V37" s="57"/>
      <c r="W37" s="57"/>
    </row>
    <row r="38" spans="1:23" ht="24.75" customHeight="1" thickBot="1">
      <c r="A38" s="142"/>
      <c r="B38" s="133"/>
      <c r="C38" s="143"/>
      <c r="D38" s="204"/>
      <c r="E38" s="205"/>
      <c r="F38" s="205"/>
      <c r="G38" s="205"/>
      <c r="H38" s="206"/>
      <c r="I38" s="168"/>
      <c r="J38" s="169"/>
      <c r="K38" s="170"/>
      <c r="L38" s="171"/>
      <c r="M38" s="12" t="s">
        <v>24</v>
      </c>
      <c r="N38" s="207"/>
      <c r="O38" s="208"/>
      <c r="P38" s="208"/>
      <c r="Q38" s="208"/>
      <c r="R38" s="209"/>
      <c r="T38" s="57"/>
      <c r="U38" s="57"/>
      <c r="V38" s="57"/>
      <c r="W38" s="57"/>
    </row>
    <row r="39" spans="1:23" ht="12" customHeight="1">
      <c r="A39" s="117" t="s">
        <v>4</v>
      </c>
      <c r="B39" s="118"/>
      <c r="C39" s="119"/>
      <c r="D39" s="123"/>
      <c r="E39" s="124"/>
      <c r="F39" s="124"/>
      <c r="G39" s="124"/>
      <c r="H39" s="124"/>
      <c r="I39" s="127" t="s">
        <v>5</v>
      </c>
      <c r="J39" s="128"/>
      <c r="K39" s="128"/>
      <c r="L39" s="129" t="s">
        <v>47</v>
      </c>
      <c r="M39" s="130"/>
      <c r="N39" s="130"/>
      <c r="O39" s="130"/>
      <c r="P39" s="130"/>
      <c r="Q39" s="130"/>
      <c r="R39" s="131"/>
      <c r="T39" s="57"/>
      <c r="U39" s="57"/>
      <c r="V39" s="57"/>
      <c r="W39" s="57"/>
    </row>
    <row r="40" spans="1:23" ht="24.75" customHeight="1" thickBot="1">
      <c r="A40" s="120"/>
      <c r="B40" s="121"/>
      <c r="C40" s="122"/>
      <c r="D40" s="125"/>
      <c r="E40" s="126"/>
      <c r="F40" s="126"/>
      <c r="G40" s="126"/>
      <c r="H40" s="126"/>
      <c r="I40" s="155"/>
      <c r="J40" s="156"/>
      <c r="K40" s="156"/>
      <c r="L40" s="132"/>
      <c r="M40" s="133"/>
      <c r="N40" s="133"/>
      <c r="O40" s="133"/>
      <c r="P40" s="133"/>
      <c r="Q40" s="133"/>
      <c r="R40" s="134"/>
    </row>
    <row r="41" spans="1:23" ht="24" customHeight="1">
      <c r="A41" s="47" t="s">
        <v>61</v>
      </c>
      <c r="B41" s="109" t="s">
        <v>7</v>
      </c>
      <c r="C41" s="110"/>
      <c r="D41" s="111" t="s">
        <v>8</v>
      </c>
      <c r="E41" s="111"/>
      <c r="F41" s="111"/>
      <c r="G41" s="111"/>
      <c r="H41" s="112"/>
      <c r="I41" s="113" t="s">
        <v>9</v>
      </c>
      <c r="J41" s="114"/>
      <c r="K41" s="115" t="s">
        <v>10</v>
      </c>
      <c r="L41" s="116"/>
      <c r="M41" s="116"/>
      <c r="N41" s="116"/>
      <c r="O41" s="199" t="s">
        <v>11</v>
      </c>
      <c r="P41" s="200"/>
      <c r="Q41" s="200"/>
      <c r="R41" s="201"/>
    </row>
    <row r="42" spans="1:23" ht="10.5" customHeight="1">
      <c r="A42" s="76">
        <v>1</v>
      </c>
      <c r="B42" s="79" t="s">
        <v>12</v>
      </c>
      <c r="C42" s="80"/>
      <c r="D42" s="19" t="s">
        <v>13</v>
      </c>
      <c r="E42" s="58" t="s">
        <v>70</v>
      </c>
      <c r="F42" s="58"/>
      <c r="G42" s="58"/>
      <c r="H42" s="59"/>
      <c r="I42" s="60"/>
      <c r="J42" s="61"/>
      <c r="K42" s="64"/>
      <c r="L42" s="65"/>
      <c r="M42" s="65"/>
      <c r="N42" s="66"/>
      <c r="O42" s="70"/>
      <c r="P42" s="71"/>
      <c r="Q42" s="71"/>
      <c r="R42" s="72"/>
    </row>
    <row r="43" spans="1:23" ht="10.5" customHeight="1">
      <c r="A43" s="77"/>
      <c r="B43" s="81"/>
      <c r="C43" s="82"/>
      <c r="D43" s="99">
        <v>1</v>
      </c>
      <c r="E43" s="100"/>
      <c r="F43" s="100"/>
      <c r="G43" s="100"/>
      <c r="H43" s="101"/>
      <c r="I43" s="62"/>
      <c r="J43" s="63"/>
      <c r="K43" s="67"/>
      <c r="L43" s="68"/>
      <c r="M43" s="68"/>
      <c r="N43" s="69"/>
      <c r="O43" s="73"/>
      <c r="P43" s="74"/>
      <c r="Q43" s="74"/>
      <c r="R43" s="75"/>
    </row>
    <row r="44" spans="1:23" ht="10.5" customHeight="1">
      <c r="A44" s="77"/>
      <c r="B44" s="81"/>
      <c r="C44" s="82"/>
      <c r="D44" s="102"/>
      <c r="E44" s="103"/>
      <c r="F44" s="103"/>
      <c r="G44" s="103"/>
      <c r="H44" s="104"/>
      <c r="I44" s="85"/>
      <c r="J44" s="86"/>
      <c r="K44" s="87"/>
      <c r="L44" s="88"/>
      <c r="M44" s="88"/>
      <c r="N44" s="89"/>
      <c r="O44" s="90"/>
      <c r="P44" s="91"/>
      <c r="Q44" s="91"/>
      <c r="R44" s="92"/>
    </row>
    <row r="45" spans="1:23" ht="10.5" customHeight="1">
      <c r="A45" s="77"/>
      <c r="B45" s="81"/>
      <c r="C45" s="82"/>
      <c r="D45" s="19" t="s">
        <v>13</v>
      </c>
      <c r="E45" s="58" t="s">
        <v>71</v>
      </c>
      <c r="F45" s="58"/>
      <c r="G45" s="58"/>
      <c r="H45" s="59"/>
      <c r="I45" s="60"/>
      <c r="J45" s="61"/>
      <c r="K45" s="64"/>
      <c r="L45" s="65"/>
      <c r="M45" s="65"/>
      <c r="N45" s="66"/>
      <c r="O45" s="70"/>
      <c r="P45" s="71"/>
      <c r="Q45" s="71"/>
      <c r="R45" s="72"/>
    </row>
    <row r="46" spans="1:23" ht="10.5" customHeight="1">
      <c r="A46" s="77"/>
      <c r="B46" s="81"/>
      <c r="C46" s="82"/>
      <c r="D46" s="99">
        <v>2</v>
      </c>
      <c r="E46" s="100"/>
      <c r="F46" s="100"/>
      <c r="G46" s="100"/>
      <c r="H46" s="101"/>
      <c r="I46" s="62"/>
      <c r="J46" s="63"/>
      <c r="K46" s="67"/>
      <c r="L46" s="68"/>
      <c r="M46" s="68"/>
      <c r="N46" s="69"/>
      <c r="O46" s="73"/>
      <c r="P46" s="74"/>
      <c r="Q46" s="74"/>
      <c r="R46" s="75"/>
    </row>
    <row r="47" spans="1:23" ht="10.5" customHeight="1">
      <c r="A47" s="78"/>
      <c r="B47" s="83"/>
      <c r="C47" s="84"/>
      <c r="D47" s="102"/>
      <c r="E47" s="103"/>
      <c r="F47" s="103"/>
      <c r="G47" s="103"/>
      <c r="H47" s="104"/>
      <c r="I47" s="85"/>
      <c r="J47" s="86"/>
      <c r="K47" s="87"/>
      <c r="L47" s="88"/>
      <c r="M47" s="88"/>
      <c r="N47" s="89"/>
      <c r="O47" s="90"/>
      <c r="P47" s="91"/>
      <c r="Q47" s="91"/>
      <c r="R47" s="92"/>
    </row>
    <row r="48" spans="1:23" ht="10.5" customHeight="1">
      <c r="A48" s="76">
        <v>2</v>
      </c>
      <c r="B48" s="79" t="s">
        <v>12</v>
      </c>
      <c r="C48" s="80"/>
      <c r="D48" s="19" t="s">
        <v>13</v>
      </c>
      <c r="E48" s="58" t="s">
        <v>72</v>
      </c>
      <c r="F48" s="58"/>
      <c r="G48" s="58"/>
      <c r="H48" s="59"/>
      <c r="I48" s="60"/>
      <c r="J48" s="61"/>
      <c r="K48" s="64"/>
      <c r="L48" s="65"/>
      <c r="M48" s="65"/>
      <c r="N48" s="66"/>
      <c r="O48" s="70"/>
      <c r="P48" s="71"/>
      <c r="Q48" s="71"/>
      <c r="R48" s="72"/>
    </row>
    <row r="49" spans="1:18" ht="10.5" customHeight="1">
      <c r="A49" s="77"/>
      <c r="B49" s="81"/>
      <c r="C49" s="82"/>
      <c r="D49" s="99">
        <v>3</v>
      </c>
      <c r="E49" s="100"/>
      <c r="F49" s="100"/>
      <c r="G49" s="100"/>
      <c r="H49" s="101"/>
      <c r="I49" s="62"/>
      <c r="J49" s="63"/>
      <c r="K49" s="67"/>
      <c r="L49" s="68"/>
      <c r="M49" s="68"/>
      <c r="N49" s="69"/>
      <c r="O49" s="73"/>
      <c r="P49" s="74"/>
      <c r="Q49" s="74"/>
      <c r="R49" s="75"/>
    </row>
    <row r="50" spans="1:18" ht="10.5" customHeight="1">
      <c r="A50" s="77"/>
      <c r="B50" s="81"/>
      <c r="C50" s="82"/>
      <c r="D50" s="102"/>
      <c r="E50" s="103"/>
      <c r="F50" s="103"/>
      <c r="G50" s="103"/>
      <c r="H50" s="104"/>
      <c r="I50" s="85"/>
      <c r="J50" s="86"/>
      <c r="K50" s="87"/>
      <c r="L50" s="88"/>
      <c r="M50" s="88"/>
      <c r="N50" s="89"/>
      <c r="O50" s="90"/>
      <c r="P50" s="91"/>
      <c r="Q50" s="91"/>
      <c r="R50" s="92"/>
    </row>
    <row r="51" spans="1:18" ht="10.5" customHeight="1">
      <c r="A51" s="77"/>
      <c r="B51" s="81"/>
      <c r="C51" s="82"/>
      <c r="D51" s="19" t="s">
        <v>13</v>
      </c>
      <c r="E51" s="58" t="s">
        <v>73</v>
      </c>
      <c r="F51" s="58"/>
      <c r="G51" s="58"/>
      <c r="H51" s="59"/>
      <c r="I51" s="60"/>
      <c r="J51" s="61"/>
      <c r="K51" s="64"/>
      <c r="L51" s="65"/>
      <c r="M51" s="65"/>
      <c r="N51" s="66"/>
      <c r="O51" s="70"/>
      <c r="P51" s="71"/>
      <c r="Q51" s="71"/>
      <c r="R51" s="72"/>
    </row>
    <row r="52" spans="1:18" ht="10.5" customHeight="1">
      <c r="A52" s="77"/>
      <c r="B52" s="81"/>
      <c r="C52" s="82"/>
      <c r="D52" s="99">
        <v>4</v>
      </c>
      <c r="E52" s="100"/>
      <c r="F52" s="100"/>
      <c r="G52" s="100"/>
      <c r="H52" s="101"/>
      <c r="I52" s="62"/>
      <c r="J52" s="63"/>
      <c r="K52" s="67"/>
      <c r="L52" s="68"/>
      <c r="M52" s="68"/>
      <c r="N52" s="69"/>
      <c r="O52" s="73"/>
      <c r="P52" s="74"/>
      <c r="Q52" s="74"/>
      <c r="R52" s="75"/>
    </row>
    <row r="53" spans="1:18" ht="10.5" customHeight="1">
      <c r="A53" s="78"/>
      <c r="B53" s="83"/>
      <c r="C53" s="84"/>
      <c r="D53" s="102"/>
      <c r="E53" s="103"/>
      <c r="F53" s="103"/>
      <c r="G53" s="103"/>
      <c r="H53" s="104"/>
      <c r="I53" s="85"/>
      <c r="J53" s="86"/>
      <c r="K53" s="87"/>
      <c r="L53" s="88"/>
      <c r="M53" s="88"/>
      <c r="N53" s="89"/>
      <c r="O53" s="90"/>
      <c r="P53" s="91"/>
      <c r="Q53" s="91"/>
      <c r="R53" s="92"/>
    </row>
    <row r="54" spans="1:18" ht="10.5" customHeight="1">
      <c r="A54" s="76">
        <v>3</v>
      </c>
      <c r="B54" s="79" t="s">
        <v>12</v>
      </c>
      <c r="C54" s="80"/>
      <c r="D54" s="19" t="s">
        <v>13</v>
      </c>
      <c r="E54" s="58" t="s">
        <v>74</v>
      </c>
      <c r="F54" s="58"/>
      <c r="G54" s="58"/>
      <c r="H54" s="59"/>
      <c r="I54" s="60"/>
      <c r="J54" s="61"/>
      <c r="K54" s="64"/>
      <c r="L54" s="65"/>
      <c r="M54" s="65"/>
      <c r="N54" s="66"/>
      <c r="O54" s="70"/>
      <c r="P54" s="71"/>
      <c r="Q54" s="71"/>
      <c r="R54" s="72"/>
    </row>
    <row r="55" spans="1:18" ht="10.5" customHeight="1">
      <c r="A55" s="77"/>
      <c r="B55" s="81"/>
      <c r="C55" s="82"/>
      <c r="D55" s="99">
        <v>5</v>
      </c>
      <c r="E55" s="100"/>
      <c r="F55" s="100"/>
      <c r="G55" s="100"/>
      <c r="H55" s="101"/>
      <c r="I55" s="62"/>
      <c r="J55" s="63"/>
      <c r="K55" s="67"/>
      <c r="L55" s="68"/>
      <c r="M55" s="68"/>
      <c r="N55" s="69"/>
      <c r="O55" s="73"/>
      <c r="P55" s="74"/>
      <c r="Q55" s="74"/>
      <c r="R55" s="75"/>
    </row>
    <row r="56" spans="1:18" ht="10.5" customHeight="1">
      <c r="A56" s="77"/>
      <c r="B56" s="81"/>
      <c r="C56" s="82"/>
      <c r="D56" s="102"/>
      <c r="E56" s="103"/>
      <c r="F56" s="103"/>
      <c r="G56" s="103"/>
      <c r="H56" s="104"/>
      <c r="I56" s="85"/>
      <c r="J56" s="86"/>
      <c r="K56" s="87"/>
      <c r="L56" s="88"/>
      <c r="M56" s="88"/>
      <c r="N56" s="89"/>
      <c r="O56" s="90"/>
      <c r="P56" s="91"/>
      <c r="Q56" s="91"/>
      <c r="R56" s="92"/>
    </row>
    <row r="57" spans="1:18" ht="10.5" customHeight="1">
      <c r="A57" s="77"/>
      <c r="B57" s="81"/>
      <c r="C57" s="82"/>
      <c r="D57" s="19" t="s">
        <v>13</v>
      </c>
      <c r="E57" s="58" t="s">
        <v>75</v>
      </c>
      <c r="F57" s="58"/>
      <c r="G57" s="58"/>
      <c r="H57" s="59"/>
      <c r="I57" s="60"/>
      <c r="J57" s="61"/>
      <c r="K57" s="64"/>
      <c r="L57" s="65"/>
      <c r="M57" s="65"/>
      <c r="N57" s="66"/>
      <c r="O57" s="70"/>
      <c r="P57" s="71"/>
      <c r="Q57" s="71"/>
      <c r="R57" s="72"/>
    </row>
    <row r="58" spans="1:18" ht="10.5" customHeight="1">
      <c r="A58" s="77"/>
      <c r="B58" s="81"/>
      <c r="C58" s="82"/>
      <c r="D58" s="99">
        <v>6</v>
      </c>
      <c r="E58" s="100"/>
      <c r="F58" s="100"/>
      <c r="G58" s="100"/>
      <c r="H58" s="101"/>
      <c r="I58" s="62"/>
      <c r="J58" s="63"/>
      <c r="K58" s="67"/>
      <c r="L58" s="68"/>
      <c r="M58" s="68"/>
      <c r="N58" s="69"/>
      <c r="O58" s="73"/>
      <c r="P58" s="74"/>
      <c r="Q58" s="74"/>
      <c r="R58" s="75"/>
    </row>
    <row r="59" spans="1:18" ht="10.5" customHeight="1">
      <c r="A59" s="78"/>
      <c r="B59" s="83"/>
      <c r="C59" s="84"/>
      <c r="D59" s="102"/>
      <c r="E59" s="103"/>
      <c r="F59" s="103"/>
      <c r="G59" s="103"/>
      <c r="H59" s="104"/>
      <c r="I59" s="85"/>
      <c r="J59" s="86"/>
      <c r="K59" s="87"/>
      <c r="L59" s="88"/>
      <c r="M59" s="88"/>
      <c r="N59" s="89"/>
      <c r="O59" s="90"/>
      <c r="P59" s="91"/>
      <c r="Q59" s="91"/>
      <c r="R59" s="92"/>
    </row>
    <row r="60" spans="1:18" ht="10.5" customHeight="1">
      <c r="A60" s="76">
        <v>4</v>
      </c>
      <c r="B60" s="79" t="s">
        <v>12</v>
      </c>
      <c r="C60" s="80"/>
      <c r="D60" s="19" t="s">
        <v>13</v>
      </c>
      <c r="E60" s="58" t="s">
        <v>76</v>
      </c>
      <c r="F60" s="58"/>
      <c r="G60" s="58"/>
      <c r="H60" s="59"/>
      <c r="I60" s="60"/>
      <c r="J60" s="61"/>
      <c r="K60" s="64"/>
      <c r="L60" s="65"/>
      <c r="M60" s="65"/>
      <c r="N60" s="66"/>
      <c r="O60" s="70"/>
      <c r="P60" s="71"/>
      <c r="Q60" s="71"/>
      <c r="R60" s="72"/>
    </row>
    <row r="61" spans="1:18" ht="10.5" customHeight="1">
      <c r="A61" s="77"/>
      <c r="B61" s="81"/>
      <c r="C61" s="82"/>
      <c r="D61" s="99">
        <v>7</v>
      </c>
      <c r="E61" s="100"/>
      <c r="F61" s="100"/>
      <c r="G61" s="100"/>
      <c r="H61" s="101"/>
      <c r="I61" s="62"/>
      <c r="J61" s="63"/>
      <c r="K61" s="67"/>
      <c r="L61" s="68"/>
      <c r="M61" s="68"/>
      <c r="N61" s="69"/>
      <c r="O61" s="73"/>
      <c r="P61" s="74"/>
      <c r="Q61" s="74"/>
      <c r="R61" s="75"/>
    </row>
    <row r="62" spans="1:18" ht="10.5" customHeight="1">
      <c r="A62" s="77"/>
      <c r="B62" s="81"/>
      <c r="C62" s="82"/>
      <c r="D62" s="102"/>
      <c r="E62" s="103"/>
      <c r="F62" s="103"/>
      <c r="G62" s="103"/>
      <c r="H62" s="104"/>
      <c r="I62" s="85"/>
      <c r="J62" s="86"/>
      <c r="K62" s="87"/>
      <c r="L62" s="88"/>
      <c r="M62" s="88"/>
      <c r="N62" s="89"/>
      <c r="O62" s="90"/>
      <c r="P62" s="91"/>
      <c r="Q62" s="91"/>
      <c r="R62" s="92"/>
    </row>
    <row r="63" spans="1:18" ht="10.5" customHeight="1">
      <c r="A63" s="77"/>
      <c r="B63" s="81"/>
      <c r="C63" s="82"/>
      <c r="D63" s="19" t="s">
        <v>13</v>
      </c>
      <c r="E63" s="58" t="s">
        <v>77</v>
      </c>
      <c r="F63" s="58"/>
      <c r="G63" s="58"/>
      <c r="H63" s="59"/>
      <c r="I63" s="60"/>
      <c r="J63" s="61"/>
      <c r="K63" s="64"/>
      <c r="L63" s="65"/>
      <c r="M63" s="65"/>
      <c r="N63" s="66"/>
      <c r="O63" s="70"/>
      <c r="P63" s="71"/>
      <c r="Q63" s="71"/>
      <c r="R63" s="72"/>
    </row>
    <row r="64" spans="1:18" ht="10.5" customHeight="1">
      <c r="A64" s="77"/>
      <c r="B64" s="81"/>
      <c r="C64" s="82"/>
      <c r="D64" s="99">
        <v>8</v>
      </c>
      <c r="E64" s="100"/>
      <c r="F64" s="100"/>
      <c r="G64" s="100"/>
      <c r="H64" s="101"/>
      <c r="I64" s="62"/>
      <c r="J64" s="63"/>
      <c r="K64" s="67"/>
      <c r="L64" s="68"/>
      <c r="M64" s="68"/>
      <c r="N64" s="69"/>
      <c r="O64" s="73"/>
      <c r="P64" s="74"/>
      <c r="Q64" s="74"/>
      <c r="R64" s="75"/>
    </row>
    <row r="65" spans="1:18" ht="10.5" customHeight="1" thickBot="1">
      <c r="A65" s="77"/>
      <c r="B65" s="81"/>
      <c r="C65" s="82"/>
      <c r="D65" s="102"/>
      <c r="E65" s="103"/>
      <c r="F65" s="103"/>
      <c r="G65" s="103"/>
      <c r="H65" s="104"/>
      <c r="I65" s="62"/>
      <c r="J65" s="63"/>
      <c r="K65" s="67"/>
      <c r="L65" s="68"/>
      <c r="M65" s="68"/>
      <c r="N65" s="69"/>
      <c r="O65" s="73"/>
      <c r="P65" s="74"/>
      <c r="Q65" s="74"/>
      <c r="R65" s="75"/>
    </row>
    <row r="66" spans="1:18" ht="10.5" customHeight="1">
      <c r="A66" s="174">
        <v>1</v>
      </c>
      <c r="B66" s="175" t="s">
        <v>15</v>
      </c>
      <c r="C66" s="176"/>
      <c r="D66" s="13" t="s">
        <v>13</v>
      </c>
      <c r="E66" s="172" t="s">
        <v>78</v>
      </c>
      <c r="F66" s="172"/>
      <c r="G66" s="172"/>
      <c r="H66" s="173"/>
      <c r="I66" s="177"/>
      <c r="J66" s="178"/>
      <c r="K66" s="179"/>
      <c r="L66" s="180"/>
      <c r="M66" s="180"/>
      <c r="N66" s="181"/>
      <c r="O66" s="106"/>
      <c r="P66" s="107"/>
      <c r="Q66" s="107"/>
      <c r="R66" s="108"/>
    </row>
    <row r="67" spans="1:18" ht="10.5" customHeight="1">
      <c r="A67" s="77"/>
      <c r="B67" s="81"/>
      <c r="C67" s="82"/>
      <c r="D67" s="93">
        <v>9</v>
      </c>
      <c r="E67" s="94"/>
      <c r="F67" s="94"/>
      <c r="G67" s="94"/>
      <c r="H67" s="95"/>
      <c r="I67" s="62"/>
      <c r="J67" s="63"/>
      <c r="K67" s="67"/>
      <c r="L67" s="68"/>
      <c r="M67" s="68"/>
      <c r="N67" s="69"/>
      <c r="O67" s="73"/>
      <c r="P67" s="74"/>
      <c r="Q67" s="74"/>
      <c r="R67" s="75"/>
    </row>
    <row r="68" spans="1:18" ht="10.5" customHeight="1">
      <c r="A68" s="78"/>
      <c r="B68" s="83"/>
      <c r="C68" s="84"/>
      <c r="D68" s="96"/>
      <c r="E68" s="97"/>
      <c r="F68" s="97"/>
      <c r="G68" s="97"/>
      <c r="H68" s="98"/>
      <c r="I68" s="85"/>
      <c r="J68" s="86"/>
      <c r="K68" s="87"/>
      <c r="L68" s="88"/>
      <c r="M68" s="88"/>
      <c r="N68" s="89"/>
      <c r="O68" s="90"/>
      <c r="P68" s="91"/>
      <c r="Q68" s="91"/>
      <c r="R68" s="92"/>
    </row>
    <row r="69" spans="1:18" ht="10.5" customHeight="1">
      <c r="A69" s="76">
        <v>2</v>
      </c>
      <c r="B69" s="79" t="s">
        <v>15</v>
      </c>
      <c r="C69" s="80"/>
      <c r="D69" s="5" t="s">
        <v>13</v>
      </c>
      <c r="E69" s="58" t="s">
        <v>80</v>
      </c>
      <c r="F69" s="58"/>
      <c r="G69" s="58"/>
      <c r="H69" s="59"/>
      <c r="I69" s="60"/>
      <c r="J69" s="61"/>
      <c r="K69" s="64"/>
      <c r="L69" s="65"/>
      <c r="M69" s="65"/>
      <c r="N69" s="66"/>
      <c r="O69" s="70"/>
      <c r="P69" s="71"/>
      <c r="Q69" s="71"/>
      <c r="R69" s="72"/>
    </row>
    <row r="70" spans="1:18" ht="10.5" customHeight="1">
      <c r="A70" s="77"/>
      <c r="B70" s="81"/>
      <c r="C70" s="82"/>
      <c r="D70" s="93">
        <v>10</v>
      </c>
      <c r="E70" s="94"/>
      <c r="F70" s="94"/>
      <c r="G70" s="94"/>
      <c r="H70" s="95"/>
      <c r="I70" s="62"/>
      <c r="J70" s="63"/>
      <c r="K70" s="67"/>
      <c r="L70" s="68"/>
      <c r="M70" s="68"/>
      <c r="N70" s="69"/>
      <c r="O70" s="73"/>
      <c r="P70" s="74"/>
      <c r="Q70" s="74"/>
      <c r="R70" s="75"/>
    </row>
    <row r="71" spans="1:18" ht="10.5" customHeight="1">
      <c r="A71" s="78"/>
      <c r="B71" s="83"/>
      <c r="C71" s="84"/>
      <c r="D71" s="96"/>
      <c r="E71" s="97"/>
      <c r="F71" s="97"/>
      <c r="G71" s="97"/>
      <c r="H71" s="98"/>
      <c r="I71" s="85"/>
      <c r="J71" s="86"/>
      <c r="K71" s="87"/>
      <c r="L71" s="88"/>
      <c r="M71" s="88"/>
      <c r="N71" s="89"/>
      <c r="O71" s="90"/>
      <c r="P71" s="91"/>
      <c r="Q71" s="91"/>
      <c r="R71" s="92"/>
    </row>
    <row r="72" spans="1:18" ht="10.5" customHeight="1">
      <c r="A72" s="76">
        <v>3</v>
      </c>
      <c r="B72" s="79" t="s">
        <v>15</v>
      </c>
      <c r="C72" s="80"/>
      <c r="D72" s="5" t="s">
        <v>13</v>
      </c>
      <c r="E72" s="58" t="s">
        <v>79</v>
      </c>
      <c r="F72" s="58"/>
      <c r="G72" s="58"/>
      <c r="H72" s="59"/>
      <c r="I72" s="60"/>
      <c r="J72" s="61"/>
      <c r="K72" s="64"/>
      <c r="L72" s="65"/>
      <c r="M72" s="65"/>
      <c r="N72" s="66"/>
      <c r="O72" s="70"/>
      <c r="P72" s="71"/>
      <c r="Q72" s="71"/>
      <c r="R72" s="72"/>
    </row>
    <row r="73" spans="1:18" ht="10.5" customHeight="1">
      <c r="A73" s="77"/>
      <c r="B73" s="81"/>
      <c r="C73" s="82"/>
      <c r="D73" s="93">
        <v>11</v>
      </c>
      <c r="E73" s="94"/>
      <c r="F73" s="94"/>
      <c r="G73" s="94"/>
      <c r="H73" s="95"/>
      <c r="I73" s="62"/>
      <c r="J73" s="63"/>
      <c r="K73" s="67"/>
      <c r="L73" s="68"/>
      <c r="M73" s="68"/>
      <c r="N73" s="69"/>
      <c r="O73" s="73"/>
      <c r="P73" s="74"/>
      <c r="Q73" s="74"/>
      <c r="R73" s="75"/>
    </row>
    <row r="74" spans="1:18" ht="10.5" customHeight="1">
      <c r="A74" s="78"/>
      <c r="B74" s="83"/>
      <c r="C74" s="84"/>
      <c r="D74" s="96"/>
      <c r="E74" s="97"/>
      <c r="F74" s="97"/>
      <c r="G74" s="97"/>
      <c r="H74" s="98"/>
      <c r="I74" s="85"/>
      <c r="J74" s="86"/>
      <c r="K74" s="87"/>
      <c r="L74" s="88"/>
      <c r="M74" s="88"/>
      <c r="N74" s="89"/>
      <c r="O74" s="90"/>
      <c r="P74" s="91"/>
      <c r="Q74" s="91"/>
      <c r="R74" s="92"/>
    </row>
    <row r="75" spans="1:18" ht="10.5" customHeight="1">
      <c r="A75" s="76">
        <v>4</v>
      </c>
      <c r="B75" s="79" t="s">
        <v>15</v>
      </c>
      <c r="C75" s="80"/>
      <c r="D75" s="5" t="s">
        <v>13</v>
      </c>
      <c r="E75" s="58" t="s">
        <v>86</v>
      </c>
      <c r="F75" s="58"/>
      <c r="G75" s="58"/>
      <c r="H75" s="59"/>
      <c r="I75" s="60"/>
      <c r="J75" s="61"/>
      <c r="K75" s="64"/>
      <c r="L75" s="65"/>
      <c r="M75" s="65"/>
      <c r="N75" s="66"/>
      <c r="O75" s="70"/>
      <c r="P75" s="71"/>
      <c r="Q75" s="71"/>
      <c r="R75" s="72"/>
    </row>
    <row r="76" spans="1:18" ht="10.5" customHeight="1">
      <c r="A76" s="77"/>
      <c r="B76" s="81"/>
      <c r="C76" s="82"/>
      <c r="D76" s="93">
        <v>12</v>
      </c>
      <c r="E76" s="94"/>
      <c r="F76" s="94"/>
      <c r="G76" s="94"/>
      <c r="H76" s="95"/>
      <c r="I76" s="62"/>
      <c r="J76" s="63"/>
      <c r="K76" s="67"/>
      <c r="L76" s="68"/>
      <c r="M76" s="68"/>
      <c r="N76" s="69"/>
      <c r="O76" s="73"/>
      <c r="P76" s="74"/>
      <c r="Q76" s="74"/>
      <c r="R76" s="75"/>
    </row>
    <row r="77" spans="1:18" ht="10.5" customHeight="1">
      <c r="A77" s="78"/>
      <c r="B77" s="83"/>
      <c r="C77" s="84"/>
      <c r="D77" s="96"/>
      <c r="E77" s="97"/>
      <c r="F77" s="97"/>
      <c r="G77" s="97"/>
      <c r="H77" s="98"/>
      <c r="I77" s="85"/>
      <c r="J77" s="86"/>
      <c r="K77" s="87"/>
      <c r="L77" s="88"/>
      <c r="M77" s="88"/>
      <c r="N77" s="89"/>
      <c r="O77" s="90"/>
      <c r="P77" s="91"/>
      <c r="Q77" s="91"/>
      <c r="R77" s="92"/>
    </row>
    <row r="78" spans="1:18" ht="10.5" customHeight="1">
      <c r="A78" s="76">
        <v>5</v>
      </c>
      <c r="B78" s="79" t="s">
        <v>15</v>
      </c>
      <c r="C78" s="80"/>
      <c r="D78" s="5" t="s">
        <v>13</v>
      </c>
      <c r="E78" s="58" t="s">
        <v>82</v>
      </c>
      <c r="F78" s="58"/>
      <c r="G78" s="58"/>
      <c r="H78" s="59"/>
      <c r="I78" s="60"/>
      <c r="J78" s="61"/>
      <c r="K78" s="64"/>
      <c r="L78" s="65"/>
      <c r="M78" s="65"/>
      <c r="N78" s="66"/>
      <c r="O78" s="70"/>
      <c r="P78" s="71"/>
      <c r="Q78" s="71"/>
      <c r="R78" s="72"/>
    </row>
    <row r="79" spans="1:18" ht="10.5" customHeight="1">
      <c r="A79" s="77"/>
      <c r="B79" s="81"/>
      <c r="C79" s="82"/>
      <c r="D79" s="93">
        <v>13</v>
      </c>
      <c r="E79" s="94"/>
      <c r="F79" s="94"/>
      <c r="G79" s="94"/>
      <c r="H79" s="95"/>
      <c r="I79" s="62"/>
      <c r="J79" s="63"/>
      <c r="K79" s="67"/>
      <c r="L79" s="68"/>
      <c r="M79" s="68"/>
      <c r="N79" s="69"/>
      <c r="O79" s="73"/>
      <c r="P79" s="74"/>
      <c r="Q79" s="74"/>
      <c r="R79" s="75"/>
    </row>
    <row r="80" spans="1:18" ht="10.5" customHeight="1">
      <c r="A80" s="78"/>
      <c r="B80" s="83"/>
      <c r="C80" s="84"/>
      <c r="D80" s="96"/>
      <c r="E80" s="97"/>
      <c r="F80" s="97"/>
      <c r="G80" s="97"/>
      <c r="H80" s="98"/>
      <c r="I80" s="85"/>
      <c r="J80" s="86"/>
      <c r="K80" s="87"/>
      <c r="L80" s="88"/>
      <c r="M80" s="88"/>
      <c r="N80" s="89"/>
      <c r="O80" s="90"/>
      <c r="P80" s="91"/>
      <c r="Q80" s="91"/>
      <c r="R80" s="92"/>
    </row>
    <row r="81" spans="1:18" ht="10.5" customHeight="1">
      <c r="A81" s="76">
        <v>6</v>
      </c>
      <c r="B81" s="79" t="s">
        <v>15</v>
      </c>
      <c r="C81" s="80"/>
      <c r="D81" s="5" t="s">
        <v>13</v>
      </c>
      <c r="E81" s="58" t="s">
        <v>83</v>
      </c>
      <c r="F81" s="58"/>
      <c r="G81" s="58"/>
      <c r="H81" s="59"/>
      <c r="I81" s="60"/>
      <c r="J81" s="61"/>
      <c r="K81" s="64"/>
      <c r="L81" s="65"/>
      <c r="M81" s="65"/>
      <c r="N81" s="66"/>
      <c r="O81" s="70"/>
      <c r="P81" s="71"/>
      <c r="Q81" s="71"/>
      <c r="R81" s="72"/>
    </row>
    <row r="82" spans="1:18" ht="10.5" customHeight="1">
      <c r="A82" s="77"/>
      <c r="B82" s="81"/>
      <c r="C82" s="82"/>
      <c r="D82" s="93">
        <v>14</v>
      </c>
      <c r="E82" s="94"/>
      <c r="F82" s="94"/>
      <c r="G82" s="94"/>
      <c r="H82" s="95"/>
      <c r="I82" s="62"/>
      <c r="J82" s="63"/>
      <c r="K82" s="67"/>
      <c r="L82" s="68"/>
      <c r="M82" s="68"/>
      <c r="N82" s="69"/>
      <c r="O82" s="73"/>
      <c r="P82" s="74"/>
      <c r="Q82" s="74"/>
      <c r="R82" s="75"/>
    </row>
    <row r="83" spans="1:18" ht="10.5" customHeight="1">
      <c r="A83" s="78"/>
      <c r="B83" s="83"/>
      <c r="C83" s="84"/>
      <c r="D83" s="96"/>
      <c r="E83" s="97"/>
      <c r="F83" s="97"/>
      <c r="G83" s="97"/>
      <c r="H83" s="98"/>
      <c r="I83" s="85"/>
      <c r="J83" s="86"/>
      <c r="K83" s="87"/>
      <c r="L83" s="88"/>
      <c r="M83" s="88"/>
      <c r="N83" s="89"/>
      <c r="O83" s="90"/>
      <c r="P83" s="91"/>
      <c r="Q83" s="91"/>
      <c r="R83" s="92"/>
    </row>
    <row r="84" spans="1:18" ht="10.5" customHeight="1">
      <c r="A84" s="76">
        <v>7</v>
      </c>
      <c r="B84" s="79" t="s">
        <v>15</v>
      </c>
      <c r="C84" s="80"/>
      <c r="D84" s="5" t="s">
        <v>13</v>
      </c>
      <c r="E84" s="58" t="s">
        <v>84</v>
      </c>
      <c r="F84" s="58"/>
      <c r="G84" s="58"/>
      <c r="H84" s="59"/>
      <c r="I84" s="60"/>
      <c r="J84" s="61"/>
      <c r="K84" s="64"/>
      <c r="L84" s="65"/>
      <c r="M84" s="65"/>
      <c r="N84" s="66"/>
      <c r="O84" s="70"/>
      <c r="P84" s="71"/>
      <c r="Q84" s="71"/>
      <c r="R84" s="72"/>
    </row>
    <row r="85" spans="1:18" ht="10.5" customHeight="1">
      <c r="A85" s="77"/>
      <c r="B85" s="81"/>
      <c r="C85" s="82"/>
      <c r="D85" s="93">
        <v>15</v>
      </c>
      <c r="E85" s="94"/>
      <c r="F85" s="94"/>
      <c r="G85" s="94"/>
      <c r="H85" s="95"/>
      <c r="I85" s="62"/>
      <c r="J85" s="63"/>
      <c r="K85" s="67"/>
      <c r="L85" s="68"/>
      <c r="M85" s="68"/>
      <c r="N85" s="69"/>
      <c r="O85" s="73"/>
      <c r="P85" s="74"/>
      <c r="Q85" s="74"/>
      <c r="R85" s="75"/>
    </row>
    <row r="86" spans="1:18" ht="10.5" customHeight="1">
      <c r="A86" s="78"/>
      <c r="B86" s="83"/>
      <c r="C86" s="84"/>
      <c r="D86" s="96"/>
      <c r="E86" s="97"/>
      <c r="F86" s="97"/>
      <c r="G86" s="97"/>
      <c r="H86" s="98"/>
      <c r="I86" s="85"/>
      <c r="J86" s="86"/>
      <c r="K86" s="87"/>
      <c r="L86" s="88"/>
      <c r="M86" s="88"/>
      <c r="N86" s="89"/>
      <c r="O86" s="90"/>
      <c r="P86" s="91"/>
      <c r="Q86" s="91"/>
      <c r="R86" s="92"/>
    </row>
    <row r="87" spans="1:18" ht="10.5" customHeight="1">
      <c r="A87" s="76">
        <v>8</v>
      </c>
      <c r="B87" s="79" t="s">
        <v>15</v>
      </c>
      <c r="C87" s="80"/>
      <c r="D87" s="5" t="s">
        <v>13</v>
      </c>
      <c r="E87" s="58" t="s">
        <v>85</v>
      </c>
      <c r="F87" s="58"/>
      <c r="G87" s="58"/>
      <c r="H87" s="59"/>
      <c r="I87" s="60"/>
      <c r="J87" s="61"/>
      <c r="K87" s="64"/>
      <c r="L87" s="65"/>
      <c r="M87" s="65"/>
      <c r="N87" s="66"/>
      <c r="O87" s="70"/>
      <c r="P87" s="71"/>
      <c r="Q87" s="71"/>
      <c r="R87" s="72"/>
    </row>
    <row r="88" spans="1:18" ht="10.5" customHeight="1">
      <c r="A88" s="77"/>
      <c r="B88" s="81"/>
      <c r="C88" s="82"/>
      <c r="D88" s="93">
        <v>16</v>
      </c>
      <c r="E88" s="94"/>
      <c r="F88" s="94"/>
      <c r="G88" s="94"/>
      <c r="H88" s="95"/>
      <c r="I88" s="62"/>
      <c r="J88" s="63"/>
      <c r="K88" s="67"/>
      <c r="L88" s="68"/>
      <c r="M88" s="68"/>
      <c r="N88" s="69"/>
      <c r="O88" s="73"/>
      <c r="P88" s="74"/>
      <c r="Q88" s="74"/>
      <c r="R88" s="75"/>
    </row>
    <row r="89" spans="1:18" ht="10.5" customHeight="1" thickBot="1">
      <c r="A89" s="182"/>
      <c r="B89" s="183"/>
      <c r="C89" s="184"/>
      <c r="D89" s="132"/>
      <c r="E89" s="133"/>
      <c r="F89" s="133"/>
      <c r="G89" s="133"/>
      <c r="H89" s="143"/>
      <c r="I89" s="185"/>
      <c r="J89" s="186"/>
      <c r="K89" s="187"/>
      <c r="L89" s="188"/>
      <c r="M89" s="188"/>
      <c r="N89" s="189"/>
      <c r="O89" s="190"/>
      <c r="P89" s="191"/>
      <c r="Q89" s="191"/>
      <c r="R89" s="192"/>
    </row>
    <row r="90" spans="1:18" ht="10.5" customHeight="1">
      <c r="A90" s="105" t="s">
        <v>60</v>
      </c>
      <c r="B90" s="105"/>
      <c r="C90" s="105"/>
      <c r="D90" s="105"/>
      <c r="E90" s="105"/>
      <c r="F90" s="105"/>
      <c r="G90" s="105"/>
      <c r="H90" s="105"/>
      <c r="I90" s="105"/>
      <c r="J90" s="105"/>
      <c r="K90" s="105"/>
      <c r="L90" s="105"/>
      <c r="M90" s="105"/>
      <c r="N90" s="105"/>
      <c r="O90" s="105"/>
      <c r="P90" s="105"/>
      <c r="Q90" s="105"/>
      <c r="R90" s="105"/>
    </row>
    <row r="91" spans="1:18" ht="12" customHeight="1">
      <c r="A91" s="163" t="s">
        <v>88</v>
      </c>
      <c r="B91" s="163"/>
      <c r="C91" s="163"/>
      <c r="D91" s="163"/>
      <c r="E91" s="163"/>
      <c r="F91" s="163"/>
      <c r="G91" s="163"/>
      <c r="H91" s="163"/>
      <c r="I91" s="163"/>
      <c r="J91" s="163"/>
      <c r="K91" s="163"/>
      <c r="L91" s="163"/>
      <c r="M91" s="163"/>
      <c r="N91" s="163"/>
      <c r="O91" s="163"/>
      <c r="P91" s="163"/>
      <c r="Q91" s="163"/>
      <c r="R91" s="163"/>
    </row>
    <row r="92" spans="1:18" ht="12" customHeight="1">
      <c r="A92" s="163" t="s">
        <v>62</v>
      </c>
      <c r="B92" s="163"/>
      <c r="C92" s="163"/>
      <c r="D92" s="163"/>
      <c r="E92" s="163"/>
      <c r="F92" s="163"/>
      <c r="G92" s="163"/>
      <c r="H92" s="163"/>
      <c r="I92" s="163"/>
      <c r="J92" s="163"/>
      <c r="K92" s="163"/>
      <c r="L92" s="163"/>
      <c r="M92" s="163"/>
      <c r="N92" s="163"/>
      <c r="O92" s="163"/>
      <c r="P92" s="163"/>
      <c r="Q92" s="163"/>
      <c r="R92" s="163"/>
    </row>
    <row r="93" spans="1:18">
      <c r="A93" s="164"/>
      <c r="B93" s="164"/>
      <c r="C93" s="164"/>
      <c r="D93" s="164"/>
      <c r="E93" s="164"/>
      <c r="F93" s="164"/>
      <c r="G93" s="164"/>
      <c r="H93" s="164"/>
      <c r="I93" s="164"/>
      <c r="J93" s="164"/>
      <c r="K93" s="164"/>
      <c r="L93" s="164"/>
      <c r="M93" s="164"/>
      <c r="N93" s="164"/>
      <c r="O93" s="164"/>
      <c r="P93" s="164"/>
      <c r="Q93" s="164"/>
      <c r="R93" s="164"/>
    </row>
  </sheetData>
  <mergeCells count="204">
    <mergeCell ref="A90:R90"/>
    <mergeCell ref="A91:R91"/>
    <mergeCell ref="A92:R92"/>
    <mergeCell ref="A93:R93"/>
    <mergeCell ref="A87:A89"/>
    <mergeCell ref="B87:C89"/>
    <mergeCell ref="E87:H87"/>
    <mergeCell ref="I87:J89"/>
    <mergeCell ref="K87:N89"/>
    <mergeCell ref="O87:R89"/>
    <mergeCell ref="D88:H89"/>
    <mergeCell ref="A84:A86"/>
    <mergeCell ref="B84:C86"/>
    <mergeCell ref="E84:H84"/>
    <mergeCell ref="I84:J86"/>
    <mergeCell ref="K84:N86"/>
    <mergeCell ref="O84:R86"/>
    <mergeCell ref="D85:H86"/>
    <mergeCell ref="A81:A83"/>
    <mergeCell ref="B81:C83"/>
    <mergeCell ref="E81:H81"/>
    <mergeCell ref="I81:J83"/>
    <mergeCell ref="K81:N83"/>
    <mergeCell ref="O81:R83"/>
    <mergeCell ref="D82:H83"/>
    <mergeCell ref="A78:A80"/>
    <mergeCell ref="B78:C80"/>
    <mergeCell ref="E78:H78"/>
    <mergeCell ref="I78:J80"/>
    <mergeCell ref="K78:N80"/>
    <mergeCell ref="O78:R80"/>
    <mergeCell ref="D79:H80"/>
    <mergeCell ref="A75:A77"/>
    <mergeCell ref="B75:C77"/>
    <mergeCell ref="E75:H75"/>
    <mergeCell ref="I75:J77"/>
    <mergeCell ref="K75:N77"/>
    <mergeCell ref="O75:R77"/>
    <mergeCell ref="D76:H77"/>
    <mergeCell ref="A72:A74"/>
    <mergeCell ref="B72:C74"/>
    <mergeCell ref="E72:H72"/>
    <mergeCell ref="I72:J74"/>
    <mergeCell ref="K72:N74"/>
    <mergeCell ref="O72:R74"/>
    <mergeCell ref="D73:H74"/>
    <mergeCell ref="A69:A71"/>
    <mergeCell ref="B69:C71"/>
    <mergeCell ref="E69:H69"/>
    <mergeCell ref="I69:J71"/>
    <mergeCell ref="K69:N71"/>
    <mergeCell ref="O69:R71"/>
    <mergeCell ref="D70:H71"/>
    <mergeCell ref="A66:A68"/>
    <mergeCell ref="B66:C68"/>
    <mergeCell ref="E66:H66"/>
    <mergeCell ref="I66:J68"/>
    <mergeCell ref="K66:N68"/>
    <mergeCell ref="O66:R68"/>
    <mergeCell ref="D67:H68"/>
    <mergeCell ref="D61:H62"/>
    <mergeCell ref="E63:H63"/>
    <mergeCell ref="I63:J65"/>
    <mergeCell ref="K63:N65"/>
    <mergeCell ref="O63:R65"/>
    <mergeCell ref="D64:H65"/>
    <mergeCell ref="K57:N59"/>
    <mergeCell ref="O57:R59"/>
    <mergeCell ref="D58:H59"/>
    <mergeCell ref="A60:A65"/>
    <mergeCell ref="B60:C65"/>
    <mergeCell ref="E60:H60"/>
    <mergeCell ref="I60:J62"/>
    <mergeCell ref="K60:N62"/>
    <mergeCell ref="O60:R62"/>
    <mergeCell ref="I41:J41"/>
    <mergeCell ref="K41:N41"/>
    <mergeCell ref="O41:R41"/>
    <mergeCell ref="O51:R53"/>
    <mergeCell ref="D52:H53"/>
    <mergeCell ref="A54:A59"/>
    <mergeCell ref="B54:C59"/>
    <mergeCell ref="E54:H54"/>
    <mergeCell ref="I54:J56"/>
    <mergeCell ref="K54:N56"/>
    <mergeCell ref="O54:R56"/>
    <mergeCell ref="D55:H56"/>
    <mergeCell ref="E57:H57"/>
    <mergeCell ref="A48:A53"/>
    <mergeCell ref="B48:C53"/>
    <mergeCell ref="E48:H48"/>
    <mergeCell ref="I48:J50"/>
    <mergeCell ref="K48:N50"/>
    <mergeCell ref="O48:R50"/>
    <mergeCell ref="D49:H50"/>
    <mergeCell ref="E51:H51"/>
    <mergeCell ref="I51:J53"/>
    <mergeCell ref="K51:N53"/>
    <mergeCell ref="I57:J59"/>
    <mergeCell ref="A42:A47"/>
    <mergeCell ref="B42:C47"/>
    <mergeCell ref="E42:H42"/>
    <mergeCell ref="I42:J44"/>
    <mergeCell ref="K42:N44"/>
    <mergeCell ref="T37:W39"/>
    <mergeCell ref="D38:H38"/>
    <mergeCell ref="I38:J38"/>
    <mergeCell ref="K38:L38"/>
    <mergeCell ref="N38:R38"/>
    <mergeCell ref="A39:C40"/>
    <mergeCell ref="D39:H40"/>
    <mergeCell ref="I39:K39"/>
    <mergeCell ref="L39:R40"/>
    <mergeCell ref="I40:K40"/>
    <mergeCell ref="O42:R44"/>
    <mergeCell ref="D43:H44"/>
    <mergeCell ref="E45:H45"/>
    <mergeCell ref="I45:J47"/>
    <mergeCell ref="K45:N47"/>
    <mergeCell ref="O45:R47"/>
    <mergeCell ref="D46:H47"/>
    <mergeCell ref="B41:C41"/>
    <mergeCell ref="D41:H41"/>
    <mergeCell ref="A35:C36"/>
    <mergeCell ref="D35:R36"/>
    <mergeCell ref="A37:C38"/>
    <mergeCell ref="E37:H37"/>
    <mergeCell ref="I37:J37"/>
    <mergeCell ref="K37:R37"/>
    <mergeCell ref="F30:H30"/>
    <mergeCell ref="I30:K30"/>
    <mergeCell ref="L30:Q30"/>
    <mergeCell ref="A31:R31"/>
    <mergeCell ref="A32:R32"/>
    <mergeCell ref="A33:C33"/>
    <mergeCell ref="D33:F33"/>
    <mergeCell ref="A25:R25"/>
    <mergeCell ref="A27:R27"/>
    <mergeCell ref="A28:K28"/>
    <mergeCell ref="M28:N28"/>
    <mergeCell ref="A29:E29"/>
    <mergeCell ref="F29:H29"/>
    <mergeCell ref="I29:K29"/>
    <mergeCell ref="L29:Q29"/>
    <mergeCell ref="R20:R21"/>
    <mergeCell ref="D21:H21"/>
    <mergeCell ref="M21:Q21"/>
    <mergeCell ref="A22:C23"/>
    <mergeCell ref="E22:H22"/>
    <mergeCell ref="I22:I23"/>
    <mergeCell ref="D23:H23"/>
    <mergeCell ref="M19:Q19"/>
    <mergeCell ref="A20:C21"/>
    <mergeCell ref="E20:H20"/>
    <mergeCell ref="I20:I21"/>
    <mergeCell ref="J20:L21"/>
    <mergeCell ref="N20:Q20"/>
    <mergeCell ref="R16:R17"/>
    <mergeCell ref="D17:H17"/>
    <mergeCell ref="M17:Q17"/>
    <mergeCell ref="A18:C19"/>
    <mergeCell ref="E18:H18"/>
    <mergeCell ref="I18:I19"/>
    <mergeCell ref="J18:L19"/>
    <mergeCell ref="N18:Q18"/>
    <mergeCell ref="R18:R19"/>
    <mergeCell ref="D19:H19"/>
    <mergeCell ref="A15:H15"/>
    <mergeCell ref="J15:Q15"/>
    <mergeCell ref="A16:C17"/>
    <mergeCell ref="E16:H16"/>
    <mergeCell ref="I16:I17"/>
    <mergeCell ref="J16:L17"/>
    <mergeCell ref="N16:Q16"/>
    <mergeCell ref="T11:W13"/>
    <mergeCell ref="D12:H12"/>
    <mergeCell ref="I12:J12"/>
    <mergeCell ref="K12:L12"/>
    <mergeCell ref="N12:R12"/>
    <mergeCell ref="A13:C14"/>
    <mergeCell ref="D13:H14"/>
    <mergeCell ref="I13:K13"/>
    <mergeCell ref="L13:R14"/>
    <mergeCell ref="I14:K14"/>
    <mergeCell ref="A11:C12"/>
    <mergeCell ref="E11:H11"/>
    <mergeCell ref="I11:J11"/>
    <mergeCell ref="K11:R11"/>
    <mergeCell ref="F4:H4"/>
    <mergeCell ref="I4:K4"/>
    <mergeCell ref="L4:Q4"/>
    <mergeCell ref="A5:R5"/>
    <mergeCell ref="A6:R6"/>
    <mergeCell ref="A7:C7"/>
    <mergeCell ref="D7:F7"/>
    <mergeCell ref="A1:R1"/>
    <mergeCell ref="A2:K2"/>
    <mergeCell ref="M2:N2"/>
    <mergeCell ref="A3:E3"/>
    <mergeCell ref="F3:H3"/>
    <mergeCell ref="I3:K3"/>
    <mergeCell ref="L3:Q3"/>
    <mergeCell ref="A9:C10"/>
    <mergeCell ref="D9:R10"/>
  </mergeCells>
  <phoneticPr fontId="1"/>
  <printOptions horizontalCentered="1"/>
  <pageMargins left="0.31496062992125984" right="0.31496062992125984" top="0.35433070866141736" bottom="0.35433070866141736" header="0.31496062992125984" footer="0.31496062992125984"/>
  <pageSetup paperSize="9" fitToHeight="0" orientation="portrait" r:id="rId1"/>
  <rowBreaks count="1" manualBreakCount="1">
    <brk id="26"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G46"/>
  <sheetViews>
    <sheetView tabSelected="1" workbookViewId="0">
      <selection activeCell="A3" sqref="A3:E3"/>
    </sheetView>
  </sheetViews>
  <sheetFormatPr defaultColWidth="9" defaultRowHeight="13.5"/>
  <cols>
    <col min="1" max="1" width="16.125" style="24" customWidth="1"/>
    <col min="2" max="4" width="8.125" style="24" customWidth="1"/>
    <col min="5" max="6" width="17" style="24" customWidth="1"/>
    <col min="7" max="7" width="8" style="24" customWidth="1"/>
    <col min="8" max="16384" width="9" style="24"/>
  </cols>
  <sheetData>
    <row r="1" spans="1:7" ht="21" customHeight="1">
      <c r="A1" s="263" t="s">
        <v>90</v>
      </c>
      <c r="B1" s="263"/>
      <c r="C1" s="263"/>
      <c r="D1" s="263"/>
      <c r="E1" s="263"/>
      <c r="F1" s="263"/>
      <c r="G1" s="263"/>
    </row>
    <row r="2" spans="1:7" ht="13.5" customHeight="1">
      <c r="A2" s="264" t="s">
        <v>92</v>
      </c>
      <c r="B2" s="264"/>
      <c r="C2" s="264"/>
      <c r="D2" s="264"/>
      <c r="E2" s="264"/>
      <c r="F2" s="264"/>
      <c r="G2" s="264"/>
    </row>
    <row r="3" spans="1:7" ht="23.25" customHeight="1" thickBot="1">
      <c r="A3" s="254" t="s">
        <v>27</v>
      </c>
      <c r="B3" s="254"/>
      <c r="C3" s="254"/>
      <c r="D3" s="254"/>
      <c r="E3" s="254"/>
      <c r="F3" s="255" t="s">
        <v>56</v>
      </c>
      <c r="G3" s="255"/>
    </row>
    <row r="4" spans="1:7" ht="18.75" customHeight="1">
      <c r="A4" s="25" t="s">
        <v>29</v>
      </c>
      <c r="B4" s="256" t="s">
        <v>30</v>
      </c>
      <c r="C4" s="256"/>
      <c r="D4" s="26" t="s">
        <v>31</v>
      </c>
      <c r="E4" s="27" t="s">
        <v>32</v>
      </c>
      <c r="F4" s="257"/>
      <c r="G4" s="258"/>
    </row>
    <row r="5" spans="1:7" ht="18.75" customHeight="1">
      <c r="A5" s="28" t="s">
        <v>33</v>
      </c>
      <c r="B5" s="251">
        <f>女子申込!$D$9</f>
        <v>0</v>
      </c>
      <c r="C5" s="252"/>
      <c r="D5" s="253"/>
      <c r="E5" s="29" t="s">
        <v>34</v>
      </c>
      <c r="F5" s="30"/>
      <c r="G5" s="31" t="s">
        <v>25</v>
      </c>
    </row>
    <row r="6" spans="1:7" ht="18.75" customHeight="1" thickBot="1">
      <c r="A6" s="32" t="s">
        <v>35</v>
      </c>
      <c r="B6" s="259">
        <f>女子申込!$D$12</f>
        <v>0</v>
      </c>
      <c r="C6" s="259"/>
      <c r="D6" s="260"/>
      <c r="E6" s="33" t="s">
        <v>36</v>
      </c>
      <c r="F6" s="34" t="str">
        <f>IF(女子申込!$D$13="","",女子申込!$D$13)</f>
        <v/>
      </c>
      <c r="G6" s="35" t="str">
        <f>IF(女子申込!$I$14="","",女子申込!$I$14)</f>
        <v/>
      </c>
    </row>
    <row r="7" spans="1:7" ht="18.75" customHeight="1">
      <c r="A7" s="249" t="s">
        <v>37</v>
      </c>
      <c r="B7" s="36" t="s">
        <v>38</v>
      </c>
      <c r="C7" s="29" t="s">
        <v>39</v>
      </c>
      <c r="D7" s="29" t="s">
        <v>40</v>
      </c>
      <c r="E7" s="29" t="s">
        <v>41</v>
      </c>
      <c r="F7" s="29" t="s">
        <v>42</v>
      </c>
      <c r="G7" s="37" t="s">
        <v>43</v>
      </c>
    </row>
    <row r="8" spans="1:7" ht="18.75" customHeight="1">
      <c r="A8" s="250"/>
      <c r="B8" s="36"/>
      <c r="C8" s="29"/>
      <c r="D8" s="29"/>
      <c r="E8" s="29" t="str">
        <f>IF(女子申込!$D$17="","",女子申込!$D$17)</f>
        <v>あ</v>
      </c>
      <c r="F8" s="29">
        <f>IF(女子申込!$E$16="","",女子申込!$E$16)</f>
        <v>1</v>
      </c>
      <c r="G8" s="37" t="str">
        <f>IF(女子申込!$I$16="","",女子申込!$I$16)</f>
        <v/>
      </c>
    </row>
    <row r="9" spans="1:7" ht="18.75" customHeight="1">
      <c r="A9" s="250"/>
      <c r="B9" s="36"/>
      <c r="C9" s="29"/>
      <c r="D9" s="29"/>
      <c r="E9" s="29" t="str">
        <f>IF(女子申込!$D$19="","",女子申込!$D$19)</f>
        <v>い</v>
      </c>
      <c r="F9" s="29">
        <f>IF(女子申込!$E$18="","",女子申込!$E$18)</f>
        <v>2</v>
      </c>
      <c r="G9" s="37" t="str">
        <f>IF(女子申込!$I$18="","",女子申込!$I$18)</f>
        <v/>
      </c>
    </row>
    <row r="10" spans="1:7" ht="18.75" customHeight="1">
      <c r="A10" s="250"/>
      <c r="B10" s="36"/>
      <c r="C10" s="29"/>
      <c r="D10" s="29"/>
      <c r="E10" s="29" t="str">
        <f>IF(女子申込!$D$21="","",女子申込!$D$21)</f>
        <v>う</v>
      </c>
      <c r="F10" s="29">
        <f>IF(女子申込!$E$20="","",女子申込!$E$20)</f>
        <v>3</v>
      </c>
      <c r="G10" s="37" t="str">
        <f>IF(女子申込!$I$20="","",女子申込!$I$20)</f>
        <v/>
      </c>
    </row>
    <row r="11" spans="1:7" ht="18.75" customHeight="1">
      <c r="A11" s="250"/>
      <c r="B11" s="36"/>
      <c r="C11" s="29"/>
      <c r="D11" s="29"/>
      <c r="E11" s="29" t="str">
        <f>IF(女子申込!$D$23="","",女子申込!$D$23)</f>
        <v>え</v>
      </c>
      <c r="F11" s="29">
        <f>IF(女子申込!$E$22="","",女子申込!$E$22)</f>
        <v>4</v>
      </c>
      <c r="G11" s="37" t="str">
        <f>IF(女子申込!$I$22="","",女子申込!$I$22)</f>
        <v/>
      </c>
    </row>
    <row r="12" spans="1:7" ht="18.75" customHeight="1">
      <c r="A12" s="250"/>
      <c r="B12" s="36"/>
      <c r="C12" s="29"/>
      <c r="D12" s="29"/>
      <c r="E12" s="29" t="str">
        <f>IF(女子申込!$M$17="","",女子申込!$M$17)</f>
        <v>お</v>
      </c>
      <c r="F12" s="29">
        <f>IF(女子申込!$N$16="","",女子申込!$N$16)</f>
        <v>5</v>
      </c>
      <c r="G12" s="37" t="str">
        <f>IF(女子申込!$R$16="","",女子申込!$R$16)</f>
        <v/>
      </c>
    </row>
    <row r="13" spans="1:7" ht="18.75" customHeight="1">
      <c r="A13" s="250"/>
      <c r="B13" s="36"/>
      <c r="C13" s="29"/>
      <c r="D13" s="29"/>
      <c r="E13" s="29" t="str">
        <f>IF(女子申込!$M$19="","",女子申込!$M$19)</f>
        <v>か</v>
      </c>
      <c r="F13" s="29">
        <f>IF(女子申込!$N$18="","",女子申込!$N$18)</f>
        <v>6</v>
      </c>
      <c r="G13" s="37" t="str">
        <f>IF(女子申込!$R$18="","",女子申込!$R$18)</f>
        <v/>
      </c>
    </row>
    <row r="14" spans="1:7" ht="18.75" customHeight="1" thickBot="1">
      <c r="A14" s="250"/>
      <c r="B14" s="38"/>
      <c r="C14" s="39"/>
      <c r="D14" s="39"/>
      <c r="E14" s="39" t="str">
        <f>IF(女子申込!$M$21="","",女子申込!$M$21)</f>
        <v>き</v>
      </c>
      <c r="F14" s="39">
        <f>IF(女子申込!$N$20="","",女子申込!$N$20)</f>
        <v>7</v>
      </c>
      <c r="G14" s="40" t="str">
        <f>IF(女子申込!$R$20="","",女子申込!$R$20)</f>
        <v/>
      </c>
    </row>
    <row r="15" spans="1:7" ht="8.25" customHeight="1">
      <c r="A15" s="41"/>
      <c r="B15" s="41"/>
      <c r="C15" s="261" t="s">
        <v>44</v>
      </c>
      <c r="D15" s="261"/>
      <c r="E15" s="261"/>
      <c r="F15" s="42"/>
      <c r="G15" s="42"/>
    </row>
    <row r="16" spans="1:7" ht="8.25" customHeight="1">
      <c r="C16" s="262"/>
      <c r="D16" s="262"/>
      <c r="E16" s="262"/>
    </row>
    <row r="17" spans="1:7" ht="21" customHeight="1">
      <c r="A17" s="263" t="str">
        <f>A1</f>
        <v>令和8年度　東北信地区新人大会　バドミントンの部</v>
      </c>
      <c r="B17" s="263"/>
      <c r="C17" s="263"/>
      <c r="D17" s="263"/>
      <c r="E17" s="263"/>
      <c r="F17" s="263"/>
      <c r="G17" s="263"/>
    </row>
    <row r="18" spans="1:7" s="43" customFormat="1" ht="14.25" customHeight="1">
      <c r="A18" s="264" t="str">
        <f>A2</f>
        <v>2026.6.20　長野運動公園総合体育館</v>
      </c>
      <c r="B18" s="264"/>
      <c r="C18" s="264"/>
      <c r="D18" s="264"/>
      <c r="E18" s="264"/>
      <c r="F18" s="264"/>
      <c r="G18" s="264"/>
    </row>
    <row r="19" spans="1:7" ht="23.25" customHeight="1" thickBot="1">
      <c r="A19" s="254" t="s">
        <v>45</v>
      </c>
      <c r="B19" s="254"/>
      <c r="C19" s="254"/>
      <c r="D19" s="254"/>
      <c r="E19" s="254"/>
      <c r="F19" s="255" t="s">
        <v>57</v>
      </c>
      <c r="G19" s="255"/>
    </row>
    <row r="20" spans="1:7" ht="19.5" customHeight="1">
      <c r="A20" s="25" t="s">
        <v>29</v>
      </c>
      <c r="B20" s="256" t="s">
        <v>30</v>
      </c>
      <c r="C20" s="256"/>
      <c r="D20" s="26" t="s">
        <v>31</v>
      </c>
      <c r="E20" s="27" t="s">
        <v>32</v>
      </c>
      <c r="F20" s="257"/>
      <c r="G20" s="258"/>
    </row>
    <row r="21" spans="1:7" ht="19.5" customHeight="1">
      <c r="A21" s="28" t="s">
        <v>33</v>
      </c>
      <c r="B21" s="251">
        <f>女子申込!$D$9</f>
        <v>0</v>
      </c>
      <c r="C21" s="252"/>
      <c r="D21" s="253"/>
      <c r="E21" s="29" t="s">
        <v>34</v>
      </c>
      <c r="F21" s="30"/>
      <c r="G21" s="31" t="s">
        <v>25</v>
      </c>
    </row>
    <row r="22" spans="1:7" ht="19.5" customHeight="1" thickBot="1">
      <c r="A22" s="32" t="s">
        <v>35</v>
      </c>
      <c r="B22" s="259">
        <f>女子申込!$D$12</f>
        <v>0</v>
      </c>
      <c r="C22" s="259"/>
      <c r="D22" s="260"/>
      <c r="E22" s="55" t="s">
        <v>36</v>
      </c>
      <c r="F22" s="34" t="str">
        <f>IF(女子申込!$D$13="","",女子申込!$D$13)</f>
        <v/>
      </c>
      <c r="G22" s="35" t="str">
        <f>IF(女子申込!$I$14="","",女子申込!$I$14)</f>
        <v/>
      </c>
    </row>
    <row r="23" spans="1:7" ht="19.5" customHeight="1">
      <c r="A23" s="249" t="s">
        <v>37</v>
      </c>
      <c r="B23" s="54" t="s">
        <v>38</v>
      </c>
      <c r="C23" s="29" t="s">
        <v>39</v>
      </c>
      <c r="D23" s="29" t="s">
        <v>40</v>
      </c>
      <c r="E23" s="29" t="s">
        <v>41</v>
      </c>
      <c r="F23" s="29" t="s">
        <v>42</v>
      </c>
      <c r="G23" s="37" t="s">
        <v>43</v>
      </c>
    </row>
    <row r="24" spans="1:7" ht="19.5" customHeight="1">
      <c r="A24" s="250"/>
      <c r="B24" s="54"/>
      <c r="C24" s="29"/>
      <c r="D24" s="29"/>
      <c r="E24" s="29" t="str">
        <f>IF(女子申込!$D$17="","",女子申込!$D$17)</f>
        <v>あ</v>
      </c>
      <c r="F24" s="29">
        <f>IF(女子申込!$E$16="","",女子申込!$E$16)</f>
        <v>1</v>
      </c>
      <c r="G24" s="37" t="str">
        <f>IF(女子申込!$I$16="","",女子申込!$I$16)</f>
        <v/>
      </c>
    </row>
    <row r="25" spans="1:7" ht="19.5" customHeight="1">
      <c r="A25" s="250"/>
      <c r="B25" s="54"/>
      <c r="C25" s="29"/>
      <c r="D25" s="29"/>
      <c r="E25" s="29" t="str">
        <f>IF(女子申込!$D$19="","",女子申込!$D$19)</f>
        <v>い</v>
      </c>
      <c r="F25" s="29">
        <f>IF(女子申込!$E$18="","",女子申込!$E$18)</f>
        <v>2</v>
      </c>
      <c r="G25" s="37" t="str">
        <f>IF(女子申込!$I$18="","",女子申込!$I$18)</f>
        <v/>
      </c>
    </row>
    <row r="26" spans="1:7" ht="19.5" customHeight="1">
      <c r="A26" s="250"/>
      <c r="B26" s="54"/>
      <c r="C26" s="29"/>
      <c r="D26" s="29"/>
      <c r="E26" s="29" t="str">
        <f>IF(女子申込!$D$21="","",女子申込!$D$21)</f>
        <v>う</v>
      </c>
      <c r="F26" s="29">
        <f>IF(女子申込!$E$20="","",女子申込!$E$20)</f>
        <v>3</v>
      </c>
      <c r="G26" s="37" t="str">
        <f>IF(女子申込!$I$20="","",女子申込!$I$20)</f>
        <v/>
      </c>
    </row>
    <row r="27" spans="1:7" ht="19.5" customHeight="1">
      <c r="A27" s="250"/>
      <c r="B27" s="54"/>
      <c r="C27" s="29"/>
      <c r="D27" s="29"/>
      <c r="E27" s="29" t="str">
        <f>IF(女子申込!$D$23="","",女子申込!$D$23)</f>
        <v>え</v>
      </c>
      <c r="F27" s="29">
        <f>IF(女子申込!$E$22="","",女子申込!$E$22)</f>
        <v>4</v>
      </c>
      <c r="G27" s="37" t="str">
        <f>IF(女子申込!$I$22="","",女子申込!$I$22)</f>
        <v/>
      </c>
    </row>
    <row r="28" spans="1:7" ht="19.5" customHeight="1">
      <c r="A28" s="250"/>
      <c r="B28" s="54"/>
      <c r="C28" s="29"/>
      <c r="D28" s="29"/>
      <c r="E28" s="29" t="str">
        <f>IF(女子申込!$M$17="","",女子申込!$M$17)</f>
        <v>お</v>
      </c>
      <c r="F28" s="29">
        <f>IF(女子申込!$N$16="","",女子申込!$N$16)</f>
        <v>5</v>
      </c>
      <c r="G28" s="37" t="str">
        <f>IF(女子申込!$R$16="","",女子申込!$R$16)</f>
        <v/>
      </c>
    </row>
    <row r="29" spans="1:7" ht="19.5" customHeight="1">
      <c r="A29" s="250"/>
      <c r="B29" s="54"/>
      <c r="C29" s="29"/>
      <c r="D29" s="29"/>
      <c r="E29" s="29" t="str">
        <f>IF(女子申込!$M$19="","",女子申込!$M$19)</f>
        <v>か</v>
      </c>
      <c r="F29" s="29">
        <f>IF(女子申込!$N$18="","",女子申込!$N$18)</f>
        <v>6</v>
      </c>
      <c r="G29" s="37" t="str">
        <f>IF(女子申込!$R$18="","",女子申込!$R$18)</f>
        <v/>
      </c>
    </row>
    <row r="30" spans="1:7" ht="19.5" customHeight="1" thickBot="1">
      <c r="A30" s="250"/>
      <c r="B30" s="38"/>
      <c r="C30" s="39"/>
      <c r="D30" s="39"/>
      <c r="E30" s="39" t="str">
        <f>IF(女子申込!$M$21="","",女子申込!$M$21)</f>
        <v>き</v>
      </c>
      <c r="F30" s="39">
        <f>IF(女子申込!$N$20="","",女子申込!$N$20)</f>
        <v>7</v>
      </c>
      <c r="G30" s="40" t="str">
        <f>IF(女子申込!$R$20="","",女子申込!$R$20)</f>
        <v/>
      </c>
    </row>
    <row r="31" spans="1:7" ht="8.25" customHeight="1">
      <c r="A31" s="41"/>
      <c r="B31" s="41"/>
      <c r="C31" s="261" t="s">
        <v>44</v>
      </c>
      <c r="D31" s="261"/>
      <c r="E31" s="261"/>
      <c r="F31" s="42"/>
      <c r="G31" s="42"/>
    </row>
    <row r="32" spans="1:7" ht="8.25" customHeight="1">
      <c r="C32" s="262"/>
      <c r="D32" s="262"/>
      <c r="E32" s="262"/>
    </row>
    <row r="33" spans="1:7" ht="21" customHeight="1">
      <c r="A33" s="263" t="str">
        <f>A1</f>
        <v>令和8年度　東北信地区新人大会　バドミントンの部</v>
      </c>
      <c r="B33" s="263"/>
      <c r="C33" s="263"/>
      <c r="D33" s="263"/>
      <c r="E33" s="263"/>
      <c r="F33" s="263"/>
      <c r="G33" s="263"/>
    </row>
    <row r="34" spans="1:7" s="43" customFormat="1" ht="13.5" customHeight="1">
      <c r="A34" s="264" t="str">
        <f>A2</f>
        <v>2026.6.20　長野運動公園総合体育館</v>
      </c>
      <c r="B34" s="264"/>
      <c r="C34" s="264"/>
      <c r="D34" s="264"/>
      <c r="E34" s="264"/>
      <c r="F34" s="264"/>
      <c r="G34" s="264"/>
    </row>
    <row r="35" spans="1:7" ht="23.25" customHeight="1" thickBot="1">
      <c r="A35" s="254" t="s">
        <v>46</v>
      </c>
      <c r="B35" s="254"/>
      <c r="C35" s="254"/>
      <c r="D35" s="254"/>
      <c r="E35" s="254"/>
      <c r="F35" s="255" t="s">
        <v>57</v>
      </c>
      <c r="G35" s="255"/>
    </row>
    <row r="36" spans="1:7" ht="19.5" customHeight="1">
      <c r="A36" s="25" t="s">
        <v>29</v>
      </c>
      <c r="B36" s="256" t="s">
        <v>30</v>
      </c>
      <c r="C36" s="256"/>
      <c r="D36" s="26" t="s">
        <v>31</v>
      </c>
      <c r="E36" s="27" t="s">
        <v>32</v>
      </c>
      <c r="F36" s="257"/>
      <c r="G36" s="258"/>
    </row>
    <row r="37" spans="1:7" ht="19.5" customHeight="1">
      <c r="A37" s="28" t="s">
        <v>33</v>
      </c>
      <c r="B37" s="251">
        <f>女子申込!$D$9</f>
        <v>0</v>
      </c>
      <c r="C37" s="252"/>
      <c r="D37" s="253"/>
      <c r="E37" s="29" t="s">
        <v>34</v>
      </c>
      <c r="F37" s="30"/>
      <c r="G37" s="31" t="s">
        <v>25</v>
      </c>
    </row>
    <row r="38" spans="1:7" ht="19.5" customHeight="1" thickBot="1">
      <c r="A38" s="32" t="s">
        <v>35</v>
      </c>
      <c r="B38" s="259">
        <f>女子申込!$D$12</f>
        <v>0</v>
      </c>
      <c r="C38" s="259"/>
      <c r="D38" s="260"/>
      <c r="E38" s="55" t="s">
        <v>36</v>
      </c>
      <c r="F38" s="34" t="str">
        <f>IF(女子申込!$D$13="","",女子申込!$D$13)</f>
        <v/>
      </c>
      <c r="G38" s="35" t="str">
        <f>IF(女子申込!$I$14="","",女子申込!$I$14)</f>
        <v/>
      </c>
    </row>
    <row r="39" spans="1:7" ht="19.5" customHeight="1">
      <c r="A39" s="249" t="s">
        <v>37</v>
      </c>
      <c r="B39" s="54" t="s">
        <v>38</v>
      </c>
      <c r="C39" s="29" t="s">
        <v>39</v>
      </c>
      <c r="D39" s="29" t="s">
        <v>40</v>
      </c>
      <c r="E39" s="29" t="s">
        <v>41</v>
      </c>
      <c r="F39" s="29" t="s">
        <v>42</v>
      </c>
      <c r="G39" s="37" t="s">
        <v>43</v>
      </c>
    </row>
    <row r="40" spans="1:7" ht="19.5" customHeight="1">
      <c r="A40" s="250"/>
      <c r="B40" s="54"/>
      <c r="C40" s="29"/>
      <c r="D40" s="29"/>
      <c r="E40" s="29" t="str">
        <f>IF(女子申込!$D$17="","",女子申込!$D$17)</f>
        <v>あ</v>
      </c>
      <c r="F40" s="29">
        <f>IF(女子申込!$E$16="","",女子申込!$E$16)</f>
        <v>1</v>
      </c>
      <c r="G40" s="37" t="str">
        <f>IF(女子申込!$I$16="","",女子申込!$I$16)</f>
        <v/>
      </c>
    </row>
    <row r="41" spans="1:7" ht="19.5" customHeight="1">
      <c r="A41" s="250"/>
      <c r="B41" s="54"/>
      <c r="C41" s="29"/>
      <c r="D41" s="29"/>
      <c r="E41" s="29" t="str">
        <f>IF(女子申込!$D$19="","",女子申込!$D$19)</f>
        <v>い</v>
      </c>
      <c r="F41" s="29">
        <f>IF(女子申込!$E$18="","",女子申込!$E$18)</f>
        <v>2</v>
      </c>
      <c r="G41" s="37" t="str">
        <f>IF(女子申込!$I$18="","",女子申込!$I$18)</f>
        <v/>
      </c>
    </row>
    <row r="42" spans="1:7" ht="19.5" customHeight="1">
      <c r="A42" s="250"/>
      <c r="B42" s="54"/>
      <c r="C42" s="29"/>
      <c r="D42" s="29"/>
      <c r="E42" s="29" t="str">
        <f>IF(女子申込!$D$21="","",女子申込!$D$21)</f>
        <v>う</v>
      </c>
      <c r="F42" s="29">
        <f>IF(女子申込!$E$20="","",女子申込!$E$20)</f>
        <v>3</v>
      </c>
      <c r="G42" s="37" t="str">
        <f>IF(女子申込!$I$20="","",女子申込!$I$20)</f>
        <v/>
      </c>
    </row>
    <row r="43" spans="1:7" ht="19.5" customHeight="1">
      <c r="A43" s="250"/>
      <c r="B43" s="54"/>
      <c r="C43" s="29"/>
      <c r="D43" s="29"/>
      <c r="E43" s="29" t="str">
        <f>IF(女子申込!$D$23="","",女子申込!$D$23)</f>
        <v>え</v>
      </c>
      <c r="F43" s="29">
        <f>IF(女子申込!$E$22="","",女子申込!$E$22)</f>
        <v>4</v>
      </c>
      <c r="G43" s="37" t="str">
        <f>IF(女子申込!$I$22="","",女子申込!$I$22)</f>
        <v/>
      </c>
    </row>
    <row r="44" spans="1:7" ht="19.5" customHeight="1">
      <c r="A44" s="250"/>
      <c r="B44" s="54"/>
      <c r="C44" s="29"/>
      <c r="D44" s="29"/>
      <c r="E44" s="29" t="str">
        <f>IF(女子申込!$M$17="","",女子申込!$M$17)</f>
        <v>お</v>
      </c>
      <c r="F44" s="29">
        <f>IF(女子申込!$N$16="","",女子申込!$N$16)</f>
        <v>5</v>
      </c>
      <c r="G44" s="37" t="str">
        <f>IF(女子申込!$R$16="","",女子申込!$R$16)</f>
        <v/>
      </c>
    </row>
    <row r="45" spans="1:7" ht="19.5" customHeight="1">
      <c r="A45" s="250"/>
      <c r="B45" s="54"/>
      <c r="C45" s="29"/>
      <c r="D45" s="29"/>
      <c r="E45" s="29" t="str">
        <f>IF(女子申込!$M$19="","",女子申込!$M$19)</f>
        <v>か</v>
      </c>
      <c r="F45" s="29">
        <f>IF(女子申込!$N$18="","",女子申込!$N$18)</f>
        <v>6</v>
      </c>
      <c r="G45" s="37" t="str">
        <f>IF(女子申込!$R$18="","",女子申込!$R$18)</f>
        <v/>
      </c>
    </row>
    <row r="46" spans="1:7" ht="19.5" customHeight="1" thickBot="1">
      <c r="A46" s="250"/>
      <c r="B46" s="38"/>
      <c r="C46" s="39"/>
      <c r="D46" s="39"/>
      <c r="E46" s="39" t="str">
        <f>IF(女子申込!$M$21="","",女子申込!$M$21)</f>
        <v>き</v>
      </c>
      <c r="F46" s="39">
        <f>IF(女子申込!$N$20="","",女子申込!$N$20)</f>
        <v>7</v>
      </c>
      <c r="G46" s="40" t="str">
        <f>IF(女子申込!$R$20="","",女子申込!$R$20)</f>
        <v/>
      </c>
    </row>
  </sheetData>
  <mergeCells count="29">
    <mergeCell ref="A1:G1"/>
    <mergeCell ref="A2:G2"/>
    <mergeCell ref="A3:E3"/>
    <mergeCell ref="F3:G3"/>
    <mergeCell ref="B4:C4"/>
    <mergeCell ref="F4:G4"/>
    <mergeCell ref="B5:D5"/>
    <mergeCell ref="B21:D21"/>
    <mergeCell ref="A23:A30"/>
    <mergeCell ref="C31:E32"/>
    <mergeCell ref="A33:G33"/>
    <mergeCell ref="B22:D22"/>
    <mergeCell ref="B6:D6"/>
    <mergeCell ref="A7:A14"/>
    <mergeCell ref="C15:E16"/>
    <mergeCell ref="A17:G17"/>
    <mergeCell ref="A18:G18"/>
    <mergeCell ref="A19:E19"/>
    <mergeCell ref="F19:G19"/>
    <mergeCell ref="B20:C20"/>
    <mergeCell ref="F20:G20"/>
    <mergeCell ref="B38:D38"/>
    <mergeCell ref="A39:A46"/>
    <mergeCell ref="B37:D37"/>
    <mergeCell ref="A34:G34"/>
    <mergeCell ref="A35:E35"/>
    <mergeCell ref="F35:G35"/>
    <mergeCell ref="B36:C36"/>
    <mergeCell ref="F36:G36"/>
  </mergeCells>
  <phoneticPr fontId="1"/>
  <pageMargins left="0.70866141732283472" right="0.70866141732283472"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F22"/>
  <sheetViews>
    <sheetView workbookViewId="0">
      <selection activeCell="L21" sqref="L21"/>
    </sheetView>
  </sheetViews>
  <sheetFormatPr defaultRowHeight="13.5"/>
  <cols>
    <col min="1" max="1" width="8.75" customWidth="1"/>
  </cols>
  <sheetData>
    <row r="1" spans="1:6" ht="27.6" customHeight="1">
      <c r="A1" s="265" t="s">
        <v>58</v>
      </c>
      <c r="B1" s="265"/>
      <c r="C1" s="265"/>
      <c r="D1" s="265"/>
      <c r="E1" s="265"/>
      <c r="F1" s="265"/>
    </row>
    <row r="2" spans="1:6">
      <c r="A2" t="s">
        <v>48</v>
      </c>
      <c r="B2" t="s">
        <v>49</v>
      </c>
      <c r="C2" t="s">
        <v>50</v>
      </c>
      <c r="D2" t="s">
        <v>51</v>
      </c>
      <c r="E2" t="s">
        <v>52</v>
      </c>
      <c r="F2" t="s">
        <v>53</v>
      </c>
    </row>
    <row r="3" spans="1:6">
      <c r="A3">
        <f>IF(女子申込!$D$67="","",女子申込!$D$35)</f>
        <v>0</v>
      </c>
      <c r="B3" t="str">
        <f>IF(女子申込!$D$67="","","女子単")</f>
        <v>女子単</v>
      </c>
      <c r="C3">
        <f>IF(女子申込!$D$67="","",女子申込!$D$67)</f>
        <v>9</v>
      </c>
      <c r="D3">
        <f>IF(女子申込!$D$67="","",女子申込!$F$35)</f>
        <v>0</v>
      </c>
    </row>
    <row r="4" spans="1:6">
      <c r="A4">
        <f>IF(女子申込!$D$67="","",女子申込!$D$35)</f>
        <v>0</v>
      </c>
      <c r="B4" t="str">
        <f>IF(女子申込!$D$70="","","女子単")</f>
        <v>女子単</v>
      </c>
      <c r="C4">
        <f>IF(女子申込!$D$70="","",女子申込!$D$70)</f>
        <v>10</v>
      </c>
      <c r="D4">
        <f>IF(女子申込!$D$70="","",女子申込!$F$35)</f>
        <v>0</v>
      </c>
    </row>
    <row r="5" spans="1:6">
      <c r="A5">
        <f>IF(女子申込!$D$67="","",女子申込!$D$35)</f>
        <v>0</v>
      </c>
      <c r="B5" t="str">
        <f>IF(女子申込!$D$73="","","女子単")</f>
        <v>女子単</v>
      </c>
      <c r="C5">
        <f>IF(女子申込!$D$73="","",女子申込!$D$73)</f>
        <v>11</v>
      </c>
      <c r="D5">
        <f>IF(女子申込!$D$73="","",女子申込!$F$35)</f>
        <v>0</v>
      </c>
    </row>
    <row r="6" spans="1:6">
      <c r="A6">
        <f>IF(女子申込!$D$67="","",女子申込!$D$35)</f>
        <v>0</v>
      </c>
      <c r="B6" t="str">
        <f>IF(女子申込!$D$76="","","女子単")</f>
        <v>女子単</v>
      </c>
      <c r="C6">
        <f>IF(女子申込!$D$76="","",女子申込!$D$76)</f>
        <v>12</v>
      </c>
      <c r="D6">
        <f>IF(女子申込!$D$76="","",女子申込!$F$35)</f>
        <v>0</v>
      </c>
    </row>
    <row r="7" spans="1:6">
      <c r="A7">
        <f>IF(女子申込!$D$67="","",女子申込!$D$35)</f>
        <v>0</v>
      </c>
      <c r="B7" t="str">
        <f>IF(女子申込!$D$79="","","女子単")</f>
        <v>女子単</v>
      </c>
      <c r="C7">
        <f>IF(女子申込!$D$79="","",女子申込!$D$79)</f>
        <v>13</v>
      </c>
      <c r="D7">
        <f>IF(女子申込!$D$79="","",女子申込!$F$35)</f>
        <v>0</v>
      </c>
    </row>
    <row r="8" spans="1:6">
      <c r="A8">
        <f>IF(女子申込!$D$67="","",女子申込!$D$35)</f>
        <v>0</v>
      </c>
      <c r="B8" t="str">
        <f>IF(女子申込!$D$82="","","女子単")</f>
        <v>女子単</v>
      </c>
      <c r="C8">
        <f>IF(女子申込!$D$82="","",女子申込!$D$82)</f>
        <v>14</v>
      </c>
      <c r="D8">
        <f>IF(女子申込!$D$82="","",女子申込!$F$35)</f>
        <v>0</v>
      </c>
    </row>
    <row r="9" spans="1:6">
      <c r="A9">
        <f>IF(女子申込!$D$67="","",女子申込!$D$35)</f>
        <v>0</v>
      </c>
      <c r="B9" t="str">
        <f>IF(女子申込!$D$85="","","女子単")</f>
        <v>女子単</v>
      </c>
      <c r="C9">
        <f>IF(女子申込!$D$85="","",女子申込!$D$85)</f>
        <v>15</v>
      </c>
      <c r="D9">
        <f>IF(女子申込!$D$85="","",女子申込!$F$35)</f>
        <v>0</v>
      </c>
    </row>
    <row r="10" spans="1:6">
      <c r="A10">
        <f>IF(女子申込!$D$67="","",女子申込!$D$35)</f>
        <v>0</v>
      </c>
      <c r="B10" t="str">
        <f>IF(女子申込!$D$88="","","女子単")</f>
        <v>女子単</v>
      </c>
      <c r="C10">
        <f>IF(女子申込!$D$88="","",女子申込!$D$88)</f>
        <v>16</v>
      </c>
      <c r="D10">
        <f>IF(女子申込!$D$88="","",女子申込!$F$35)</f>
        <v>0</v>
      </c>
    </row>
    <row r="11" spans="1:6">
      <c r="A11">
        <f>IF(女子申込!$D$67="","",女子申込!$D$35)</f>
        <v>0</v>
      </c>
    </row>
    <row r="12" spans="1:6" ht="30" customHeight="1">
      <c r="A12" s="265" t="s">
        <v>59</v>
      </c>
      <c r="B12" s="265"/>
      <c r="C12" s="265"/>
      <c r="D12" s="265"/>
      <c r="E12" s="265"/>
      <c r="F12" s="265"/>
    </row>
    <row r="13" spans="1:6">
      <c r="A13" t="s">
        <v>48</v>
      </c>
      <c r="B13" t="s">
        <v>49</v>
      </c>
      <c r="C13" t="s">
        <v>50</v>
      </c>
      <c r="D13" t="s">
        <v>51</v>
      </c>
      <c r="E13" t="s">
        <v>52</v>
      </c>
      <c r="F13" t="s">
        <v>53</v>
      </c>
    </row>
    <row r="14" spans="1:6">
      <c r="A14">
        <f>IF(女子申込!$D$43="","",女子申込!$D$35)</f>
        <v>0</v>
      </c>
      <c r="B14" t="str">
        <f>IF(女子申込!$D$43="","","女子複")</f>
        <v>女子複</v>
      </c>
      <c r="C14">
        <f>IF(女子申込!$D$43="","",女子申込!$D$43)</f>
        <v>1</v>
      </c>
      <c r="D14">
        <f>IF(女子申込!$D$43="","",女子申込!$F$35)</f>
        <v>0</v>
      </c>
      <c r="E14">
        <f>IF(女子申込!$D$46="","",女子申込!$D$46)</f>
        <v>2</v>
      </c>
      <c r="F14">
        <f>IF(女子申込!$D$46="","",女子申込!$F$35)</f>
        <v>0</v>
      </c>
    </row>
    <row r="15" spans="1:6">
      <c r="A15">
        <f>IF(女子申込!$D$43="","",女子申込!$D$35)</f>
        <v>0</v>
      </c>
      <c r="B15" t="str">
        <f>IF(女子申込!$D$49="","","女子複")</f>
        <v>女子複</v>
      </c>
      <c r="C15">
        <f>IF(女子申込!$D$49="","",女子申込!$D$49)</f>
        <v>3</v>
      </c>
      <c r="D15">
        <f>IF(女子申込!$D$43="","",女子申込!$F$35)</f>
        <v>0</v>
      </c>
      <c r="E15">
        <f>IF(女子申込!$D$52="","",女子申込!$D$52)</f>
        <v>4</v>
      </c>
      <c r="F15">
        <f>IF(女子申込!$D$46="","",女子申込!$F$35)</f>
        <v>0</v>
      </c>
    </row>
    <row r="16" spans="1:6">
      <c r="A16">
        <f>IF(女子申込!$D$43="","",女子申込!$D$35)</f>
        <v>0</v>
      </c>
      <c r="B16" t="str">
        <f>IF(女子申込!$D$55="","","女子複")</f>
        <v>女子複</v>
      </c>
      <c r="C16">
        <f>IF(女子申込!$D$55="","",女子申込!$D$55)</f>
        <v>5</v>
      </c>
      <c r="D16">
        <f>IF(女子申込!$D$43="","",女子申込!$F$35)</f>
        <v>0</v>
      </c>
      <c r="E16">
        <f>IF(女子申込!$D$58="","",女子申込!$D$58)</f>
        <v>6</v>
      </c>
      <c r="F16">
        <f>IF(女子申込!$D$46="","",女子申込!$F$35)</f>
        <v>0</v>
      </c>
    </row>
    <row r="17" spans="1:6">
      <c r="A17">
        <f>IF(女子申込!$D$43="","",女子申込!$D$35)</f>
        <v>0</v>
      </c>
      <c r="B17" t="str">
        <f>IF(女子申込!$D$61="","","女子複")</f>
        <v>女子複</v>
      </c>
      <c r="C17">
        <f>IF(女子申込!$D$61="","",女子申込!$D$61)</f>
        <v>7</v>
      </c>
      <c r="D17">
        <f>IF(女子申込!$D$43="","",女子申込!$F$35)</f>
        <v>0</v>
      </c>
      <c r="E17">
        <f>IF(女子申込!$D$64="","",女子申込!$D$64)</f>
        <v>8</v>
      </c>
      <c r="F17">
        <f>IF(女子申込!$D$46="","",女子申込!$F$35)</f>
        <v>0</v>
      </c>
    </row>
    <row r="18" spans="1:6">
      <c r="A18">
        <f>IF(女子申込!$D$43="","",女子申込!$D$35)</f>
        <v>0</v>
      </c>
    </row>
    <row r="19" spans="1:6">
      <c r="A19">
        <f>IF(女子申込!$D$43="","",女子申込!$D$35)</f>
        <v>0</v>
      </c>
    </row>
    <row r="20" spans="1:6">
      <c r="A20">
        <f>IF(女子申込!$D$43="","",女子申込!$D$35)</f>
        <v>0</v>
      </c>
    </row>
    <row r="21" spans="1:6">
      <c r="A21">
        <f>IF(女子申込!$D$43="","",女子申込!$D$35)</f>
        <v>0</v>
      </c>
    </row>
    <row r="22" spans="1:6">
      <c r="A22">
        <f>IF(女子申込!$D$43="","",女子申込!$D$35)</f>
        <v>0</v>
      </c>
    </row>
  </sheetData>
  <mergeCells count="2">
    <mergeCell ref="A1:F1"/>
    <mergeCell ref="A12:F12"/>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男子申込</vt:lpstr>
      <vt:lpstr>団体男子(事務局用)</vt:lpstr>
      <vt:lpstr>個人戦男子(事務局用)</vt:lpstr>
      <vt:lpstr>女子申込</vt:lpstr>
      <vt:lpstr>団体女子(事務局用)</vt:lpstr>
      <vt:lpstr>個人戦女子(事務局用)</vt:lpstr>
      <vt:lpstr>女子申込!Print_Area</vt:lpstr>
      <vt:lpstr>男子申込!Print_Area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隆弘</dc:creator>
  <cp:lastModifiedBy>Hama</cp:lastModifiedBy>
  <cp:lastPrinted>2025-07-25T02:56:51Z</cp:lastPrinted>
  <dcterms:created xsi:type="dcterms:W3CDTF">2015-08-24T22:13:23Z</dcterms:created>
  <dcterms:modified xsi:type="dcterms:W3CDTF">2026-04-26T12:24:37Z</dcterms:modified>
</cp:coreProperties>
</file>